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/>
  </bookViews>
  <sheets>
    <sheet name="Input CPO Production cost" sheetId="21" r:id="rId1"/>
    <sheet name="Price expansion" sheetId="28" r:id="rId2"/>
    <sheet name="Output Logical Price-1" sheetId="27" r:id="rId3"/>
  </sheets>
  <definedNames>
    <definedName name="_xlnm.Print_Titles" localSheetId="0">'Input CPO Production cost'!$A:$E,'Input CPO Production cost'!$1:$4</definedName>
    <definedName name="_xlnm.Print_Titles" localSheetId="1">'Price expansion'!$A:$C</definedName>
  </definedNames>
  <calcPr calcId="144525"/>
</workbook>
</file>

<file path=xl/calcChain.xml><?xml version="1.0" encoding="utf-8"?>
<calcChain xmlns="http://schemas.openxmlformats.org/spreadsheetml/2006/main">
  <c r="IW77" i="21" l="1"/>
  <c r="IS77" i="21"/>
  <c r="IO77" i="21"/>
  <c r="IK77" i="21"/>
  <c r="IG77" i="21"/>
  <c r="IC77" i="21"/>
  <c r="HY77" i="21"/>
  <c r="HU77" i="21"/>
  <c r="HQ77" i="21"/>
  <c r="HM77" i="21"/>
  <c r="HI77" i="21"/>
  <c r="HE77" i="21"/>
  <c r="HA77" i="21"/>
  <c r="GW77" i="21"/>
  <c r="GS77" i="21"/>
  <c r="GO77" i="21"/>
  <c r="GK77" i="21"/>
  <c r="GG77" i="21"/>
  <c r="GC77" i="21"/>
  <c r="FY77" i="21"/>
  <c r="FU77" i="21"/>
  <c r="FQ77" i="21"/>
  <c r="FM77" i="21"/>
  <c r="FI77" i="21"/>
  <c r="FE77" i="21"/>
  <c r="FA77" i="21"/>
  <c r="EW77" i="21"/>
  <c r="ES77" i="21"/>
  <c r="EO77" i="21"/>
  <c r="EK77" i="21"/>
  <c r="EG77" i="21"/>
  <c r="EC77" i="21"/>
  <c r="DY77" i="21"/>
  <c r="DU77" i="21"/>
  <c r="DQ77" i="21"/>
  <c r="DM77" i="21"/>
  <c r="DI77" i="21"/>
  <c r="DE77" i="21"/>
  <c r="DA77" i="21"/>
  <c r="CW77" i="21"/>
  <c r="CS77" i="21"/>
  <c r="CO77" i="21"/>
  <c r="CK77" i="21"/>
  <c r="CG77" i="21"/>
  <c r="CC77" i="21"/>
  <c r="BY77" i="21"/>
  <c r="BU77" i="21"/>
  <c r="BQ77" i="21"/>
  <c r="BM77" i="21"/>
  <c r="BI77" i="21"/>
  <c r="BE77" i="21"/>
  <c r="BA77" i="21"/>
  <c r="AW77" i="21"/>
  <c r="AS77" i="21"/>
  <c r="AO77" i="21"/>
  <c r="AK77" i="21"/>
  <c r="AG77" i="21"/>
  <c r="AC77" i="21"/>
  <c r="Y77" i="21"/>
  <c r="U77" i="21"/>
  <c r="Q77" i="21"/>
  <c r="M77" i="21"/>
  <c r="I77" i="21"/>
  <c r="F69" i="21" l="1"/>
  <c r="F70" i="21"/>
  <c r="F71" i="21"/>
  <c r="IW61" i="21" l="1"/>
  <c r="IS61" i="21"/>
  <c r="IO61" i="21"/>
  <c r="IK61" i="21"/>
  <c r="IG61" i="21"/>
  <c r="IC61" i="21"/>
  <c r="HY61" i="21"/>
  <c r="HU61" i="21"/>
  <c r="HQ61" i="21"/>
  <c r="HM61" i="21"/>
  <c r="HI61" i="21"/>
  <c r="HE61" i="21"/>
  <c r="HA61" i="21"/>
  <c r="GW61" i="21"/>
  <c r="GS61" i="21"/>
  <c r="GO61" i="21"/>
  <c r="GK61" i="21"/>
  <c r="GG61" i="21"/>
  <c r="GC61" i="21"/>
  <c r="FY61" i="21"/>
  <c r="FU61" i="21"/>
  <c r="FQ61" i="21"/>
  <c r="FM61" i="21"/>
  <c r="FI61" i="21"/>
  <c r="FE61" i="21"/>
  <c r="FA61" i="21"/>
  <c r="EW61" i="21"/>
  <c r="ES61" i="21"/>
  <c r="EO61" i="21"/>
  <c r="EK61" i="21"/>
  <c r="EG61" i="21"/>
  <c r="EC61" i="21"/>
  <c r="DY61" i="21"/>
  <c r="DU61" i="21"/>
  <c r="DQ61" i="21"/>
  <c r="DM61" i="21"/>
  <c r="DI61" i="21"/>
  <c r="DE61" i="21"/>
  <c r="DA61" i="21"/>
  <c r="CW61" i="21"/>
  <c r="CS61" i="21"/>
  <c r="CO61" i="21"/>
  <c r="CK61" i="21"/>
  <c r="CG61" i="21"/>
  <c r="CC61" i="21"/>
  <c r="BY61" i="21"/>
  <c r="BU61" i="21"/>
  <c r="BQ61" i="21"/>
  <c r="BM61" i="21"/>
  <c r="BI61" i="21"/>
  <c r="BE61" i="21"/>
  <c r="BA61" i="21"/>
  <c r="AW61" i="21"/>
  <c r="AS61" i="21"/>
  <c r="AO61" i="21"/>
  <c r="AK61" i="21"/>
  <c r="AG61" i="21"/>
  <c r="AC61" i="21"/>
  <c r="Y61" i="21"/>
  <c r="U61" i="21"/>
  <c r="Q61" i="21"/>
  <c r="M61" i="21"/>
  <c r="IW60" i="21"/>
  <c r="IS60" i="21"/>
  <c r="IO60" i="21"/>
  <c r="IK60" i="21"/>
  <c r="IG60" i="21"/>
  <c r="IC60" i="21"/>
  <c r="HY60" i="21"/>
  <c r="HU60" i="21"/>
  <c r="HQ60" i="21"/>
  <c r="HM60" i="21"/>
  <c r="HI60" i="21"/>
  <c r="HE60" i="21"/>
  <c r="HA60" i="21"/>
  <c r="GW60" i="21"/>
  <c r="GS60" i="21"/>
  <c r="GO60" i="21"/>
  <c r="GK60" i="21"/>
  <c r="GG60" i="21"/>
  <c r="GC60" i="21"/>
  <c r="FY60" i="21"/>
  <c r="FU60" i="21"/>
  <c r="FQ60" i="21"/>
  <c r="FM60" i="21"/>
  <c r="FI60" i="21"/>
  <c r="FE60" i="21"/>
  <c r="FA60" i="21"/>
  <c r="EW60" i="21"/>
  <c r="ES60" i="21"/>
  <c r="EO60" i="21"/>
  <c r="EK60" i="21"/>
  <c r="EG60" i="21"/>
  <c r="EC60" i="21"/>
  <c r="DY60" i="21"/>
  <c r="DU60" i="21"/>
  <c r="DQ60" i="21"/>
  <c r="DM60" i="21"/>
  <c r="DI60" i="21"/>
  <c r="DE60" i="21"/>
  <c r="DA60" i="21"/>
  <c r="CW60" i="21"/>
  <c r="CS60" i="21"/>
  <c r="CO60" i="21"/>
  <c r="CK60" i="21"/>
  <c r="CG60" i="21"/>
  <c r="CC60" i="21"/>
  <c r="BY60" i="21"/>
  <c r="BU60" i="21"/>
  <c r="BQ60" i="21"/>
  <c r="BM60" i="21"/>
  <c r="BI60" i="21"/>
  <c r="BE60" i="21"/>
  <c r="BA60" i="21"/>
  <c r="AW60" i="21"/>
  <c r="AS60" i="21"/>
  <c r="AO60" i="21"/>
  <c r="AK60" i="21"/>
  <c r="AG60" i="21"/>
  <c r="AC60" i="21"/>
  <c r="Y60" i="21"/>
  <c r="U60" i="21"/>
  <c r="Q60" i="21"/>
  <c r="M60" i="21"/>
  <c r="IT72" i="21"/>
  <c r="IW72" i="21" s="1"/>
  <c r="IP72" i="21"/>
  <c r="IS72" i="21" s="1"/>
  <c r="IL72" i="21"/>
  <c r="IO72" i="21" s="1"/>
  <c r="IH72" i="21"/>
  <c r="IK72" i="21" s="1"/>
  <c r="ID72" i="21"/>
  <c r="IG72" i="21" s="1"/>
  <c r="HZ72" i="21"/>
  <c r="IC72" i="21" s="1"/>
  <c r="HV72" i="21"/>
  <c r="HY72" i="21" s="1"/>
  <c r="HR72" i="21"/>
  <c r="HU72" i="21" s="1"/>
  <c r="HN72" i="21"/>
  <c r="HQ72" i="21" s="1"/>
  <c r="HJ72" i="21"/>
  <c r="HM72" i="21" s="1"/>
  <c r="HF72" i="21"/>
  <c r="HI72" i="21" s="1"/>
  <c r="HB72" i="21"/>
  <c r="HE72" i="21" s="1"/>
  <c r="GX72" i="21"/>
  <c r="HA72" i="21" s="1"/>
  <c r="GT72" i="21"/>
  <c r="GW72" i="21" s="1"/>
  <c r="GP72" i="21"/>
  <c r="GS72" i="21" s="1"/>
  <c r="GL72" i="21"/>
  <c r="GO72" i="21" s="1"/>
  <c r="GH72" i="21"/>
  <c r="GK72" i="21" s="1"/>
  <c r="GD72" i="21"/>
  <c r="GG72" i="21" s="1"/>
  <c r="FZ72" i="21"/>
  <c r="GC72" i="21" s="1"/>
  <c r="FV72" i="21"/>
  <c r="FY72" i="21" s="1"/>
  <c r="FU72" i="21"/>
  <c r="FR72" i="21"/>
  <c r="FN72" i="21"/>
  <c r="FQ72" i="21" s="1"/>
  <c r="FJ72" i="21"/>
  <c r="FM72" i="21" s="1"/>
  <c r="FF72" i="21"/>
  <c r="FI72" i="21" s="1"/>
  <c r="FB72" i="21"/>
  <c r="FE72" i="21" s="1"/>
  <c r="EX72" i="21"/>
  <c r="FA72" i="21" s="1"/>
  <c r="ET72" i="21"/>
  <c r="EW72" i="21" s="1"/>
  <c r="EP72" i="21"/>
  <c r="ES72" i="21" s="1"/>
  <c r="EL72" i="21"/>
  <c r="EO72" i="21" s="1"/>
  <c r="EH72" i="21"/>
  <c r="EK72" i="21" s="1"/>
  <c r="ED72" i="21"/>
  <c r="EG72" i="21" s="1"/>
  <c r="DZ72" i="21"/>
  <c r="EC72" i="21" s="1"/>
  <c r="DV72" i="21"/>
  <c r="DY72" i="21" s="1"/>
  <c r="DR72" i="21"/>
  <c r="DU72" i="21" s="1"/>
  <c r="DN72" i="21"/>
  <c r="DQ72" i="21" s="1"/>
  <c r="DJ72" i="21"/>
  <c r="DM72" i="21" s="1"/>
  <c r="DF72" i="21"/>
  <c r="DI72" i="21" s="1"/>
  <c r="DB72" i="21"/>
  <c r="DE72" i="21" s="1"/>
  <c r="CX72" i="21"/>
  <c r="DA72" i="21" s="1"/>
  <c r="CT72" i="21"/>
  <c r="CW72" i="21" s="1"/>
  <c r="CP72" i="21"/>
  <c r="CS72" i="21" s="1"/>
  <c r="CL72" i="21"/>
  <c r="CO72" i="21" s="1"/>
  <c r="CH72" i="21"/>
  <c r="CK72" i="21" s="1"/>
  <c r="CD72" i="21"/>
  <c r="CG72" i="21" s="1"/>
  <c r="BZ72" i="21"/>
  <c r="CC72" i="21" s="1"/>
  <c r="BV72" i="21"/>
  <c r="BY72" i="21" s="1"/>
  <c r="BR72" i="21"/>
  <c r="BU72" i="21" s="1"/>
  <c r="BN72" i="21"/>
  <c r="BQ72" i="21" s="1"/>
  <c r="BJ72" i="21"/>
  <c r="BM72" i="21" s="1"/>
  <c r="BF72" i="21"/>
  <c r="BI72" i="21" s="1"/>
  <c r="BB72" i="21"/>
  <c r="BE72" i="21" s="1"/>
  <c r="AX72" i="21"/>
  <c r="BA72" i="21" s="1"/>
  <c r="AT72" i="21"/>
  <c r="AW72" i="21" s="1"/>
  <c r="AP72" i="21"/>
  <c r="AS72" i="21" s="1"/>
  <c r="AL72" i="21"/>
  <c r="AO72" i="21" s="1"/>
  <c r="AH72" i="21"/>
  <c r="AK72" i="21" s="1"/>
  <c r="AD72" i="21"/>
  <c r="AG72" i="21" s="1"/>
  <c r="Z72" i="21"/>
  <c r="AC72" i="21" s="1"/>
  <c r="V72" i="21"/>
  <c r="Y72" i="21" s="1"/>
  <c r="R72" i="21"/>
  <c r="U72" i="21" s="1"/>
  <c r="IT71" i="21"/>
  <c r="IW71" i="21" s="1"/>
  <c r="IP71" i="21"/>
  <c r="IS71" i="21" s="1"/>
  <c r="IL71" i="21"/>
  <c r="IO71" i="21" s="1"/>
  <c r="IH71" i="21"/>
  <c r="IK71" i="21" s="1"/>
  <c r="ID71" i="21"/>
  <c r="IG71" i="21" s="1"/>
  <c r="HZ71" i="21"/>
  <c r="IC71" i="21" s="1"/>
  <c r="HV71" i="21"/>
  <c r="HY71" i="21" s="1"/>
  <c r="HR71" i="21"/>
  <c r="HU71" i="21" s="1"/>
  <c r="HN71" i="21"/>
  <c r="HQ71" i="21" s="1"/>
  <c r="HJ71" i="21"/>
  <c r="HM71" i="21" s="1"/>
  <c r="HF71" i="21"/>
  <c r="HI71" i="21" s="1"/>
  <c r="HB71" i="21"/>
  <c r="HE71" i="21" s="1"/>
  <c r="GX71" i="21"/>
  <c r="HA71" i="21" s="1"/>
  <c r="GT71" i="21"/>
  <c r="GW71" i="21" s="1"/>
  <c r="GP71" i="21"/>
  <c r="GS71" i="21" s="1"/>
  <c r="GL71" i="21"/>
  <c r="GO71" i="21" s="1"/>
  <c r="GH71" i="21"/>
  <c r="GK71" i="21" s="1"/>
  <c r="GD71" i="21"/>
  <c r="GG71" i="21" s="1"/>
  <c r="FZ71" i="21"/>
  <c r="GC71" i="21" s="1"/>
  <c r="FV71" i="21"/>
  <c r="FY71" i="21" s="1"/>
  <c r="FR71" i="21"/>
  <c r="FU71" i="21" s="1"/>
  <c r="FN71" i="21"/>
  <c r="FQ71" i="21" s="1"/>
  <c r="FM71" i="21"/>
  <c r="FJ71" i="21"/>
  <c r="FF71" i="21"/>
  <c r="FI71" i="21" s="1"/>
  <c r="FB71" i="21"/>
  <c r="FE71" i="21" s="1"/>
  <c r="EX71" i="21"/>
  <c r="FA71" i="21" s="1"/>
  <c r="ET71" i="21"/>
  <c r="EW71" i="21" s="1"/>
  <c r="EP71" i="21"/>
  <c r="ES71" i="21" s="1"/>
  <c r="EL71" i="21"/>
  <c r="EO71" i="21" s="1"/>
  <c r="EH71" i="21"/>
  <c r="EK71" i="21" s="1"/>
  <c r="ED71" i="21"/>
  <c r="EG71" i="21" s="1"/>
  <c r="DZ71" i="21"/>
  <c r="EC71" i="21" s="1"/>
  <c r="DV71" i="21"/>
  <c r="DY71" i="21" s="1"/>
  <c r="DR71" i="21"/>
  <c r="DU71" i="21" s="1"/>
  <c r="DN71" i="21"/>
  <c r="DQ71" i="21" s="1"/>
  <c r="DJ71" i="21"/>
  <c r="DM71" i="21" s="1"/>
  <c r="DF71" i="21"/>
  <c r="DI71" i="21" s="1"/>
  <c r="DB71" i="21"/>
  <c r="DE71" i="21" s="1"/>
  <c r="CX71" i="21"/>
  <c r="DA71" i="21" s="1"/>
  <c r="CT71" i="21"/>
  <c r="CW71" i="21" s="1"/>
  <c r="CP71" i="21"/>
  <c r="CS71" i="21" s="1"/>
  <c r="CL71" i="21"/>
  <c r="CO71" i="21" s="1"/>
  <c r="CH71" i="21"/>
  <c r="CK71" i="21" s="1"/>
  <c r="CD71" i="21"/>
  <c r="CG71" i="21" s="1"/>
  <c r="BZ71" i="21"/>
  <c r="CC71" i="21" s="1"/>
  <c r="BV71" i="21"/>
  <c r="BY71" i="21" s="1"/>
  <c r="BR71" i="21"/>
  <c r="BU71" i="21" s="1"/>
  <c r="BN71" i="21"/>
  <c r="BQ71" i="21" s="1"/>
  <c r="BJ71" i="21"/>
  <c r="BM71" i="21" s="1"/>
  <c r="BF71" i="21"/>
  <c r="BI71" i="21" s="1"/>
  <c r="BB71" i="21"/>
  <c r="BE71" i="21" s="1"/>
  <c r="AX71" i="21"/>
  <c r="BA71" i="21" s="1"/>
  <c r="AT71" i="21"/>
  <c r="AW71" i="21" s="1"/>
  <c r="AP71" i="21"/>
  <c r="AS71" i="21" s="1"/>
  <c r="AL71" i="21"/>
  <c r="AO71" i="21" s="1"/>
  <c r="AH71" i="21"/>
  <c r="AK71" i="21" s="1"/>
  <c r="AD71" i="21"/>
  <c r="AG71" i="21" s="1"/>
  <c r="Z71" i="21"/>
  <c r="AC71" i="21" s="1"/>
  <c r="V71" i="21"/>
  <c r="Y71" i="21" s="1"/>
  <c r="R71" i="21"/>
  <c r="U71" i="21" s="1"/>
  <c r="IT70" i="21"/>
  <c r="IW70" i="21" s="1"/>
  <c r="IP70" i="21"/>
  <c r="IS70" i="21" s="1"/>
  <c r="IL70" i="21"/>
  <c r="IO70" i="21" s="1"/>
  <c r="IH70" i="21"/>
  <c r="IK70" i="21" s="1"/>
  <c r="ID70" i="21"/>
  <c r="IG70" i="21" s="1"/>
  <c r="HZ70" i="21"/>
  <c r="IC70" i="21" s="1"/>
  <c r="HV70" i="21"/>
  <c r="HY70" i="21" s="1"/>
  <c r="HR70" i="21"/>
  <c r="HU70" i="21" s="1"/>
  <c r="HN70" i="21"/>
  <c r="HQ70" i="21" s="1"/>
  <c r="HJ70" i="21"/>
  <c r="HM70" i="21" s="1"/>
  <c r="HF70" i="21"/>
  <c r="HI70" i="21" s="1"/>
  <c r="HB70" i="21"/>
  <c r="HE70" i="21" s="1"/>
  <c r="GX70" i="21"/>
  <c r="HA70" i="21" s="1"/>
  <c r="GT70" i="21"/>
  <c r="GW70" i="21" s="1"/>
  <c r="GP70" i="21"/>
  <c r="GS70" i="21" s="1"/>
  <c r="GL70" i="21"/>
  <c r="GO70" i="21" s="1"/>
  <c r="GH70" i="21"/>
  <c r="GK70" i="21" s="1"/>
  <c r="GD70" i="21"/>
  <c r="GG70" i="21" s="1"/>
  <c r="FZ70" i="21"/>
  <c r="GC70" i="21" s="1"/>
  <c r="FV70" i="21"/>
  <c r="FY70" i="21" s="1"/>
  <c r="FR70" i="21"/>
  <c r="FU70" i="21" s="1"/>
  <c r="FN70" i="21"/>
  <c r="FQ70" i="21" s="1"/>
  <c r="FJ70" i="21"/>
  <c r="FM70" i="21" s="1"/>
  <c r="FF70" i="21"/>
  <c r="FI70" i="21" s="1"/>
  <c r="FB70" i="21"/>
  <c r="FE70" i="21" s="1"/>
  <c r="EX70" i="21"/>
  <c r="FA70" i="21" s="1"/>
  <c r="ET70" i="21"/>
  <c r="EW70" i="21" s="1"/>
  <c r="EP70" i="21"/>
  <c r="ES70" i="21" s="1"/>
  <c r="EL70" i="21"/>
  <c r="EO70" i="21" s="1"/>
  <c r="EH70" i="21"/>
  <c r="EK70" i="21" s="1"/>
  <c r="ED70" i="21"/>
  <c r="EG70" i="21" s="1"/>
  <c r="DZ70" i="21"/>
  <c r="EC70" i="21" s="1"/>
  <c r="DV70" i="21"/>
  <c r="DY70" i="21" s="1"/>
  <c r="DR70" i="21"/>
  <c r="DU70" i="21" s="1"/>
  <c r="DN70" i="21"/>
  <c r="DQ70" i="21" s="1"/>
  <c r="DJ70" i="21"/>
  <c r="DM70" i="21" s="1"/>
  <c r="DF70" i="21"/>
  <c r="DI70" i="21" s="1"/>
  <c r="DB70" i="21"/>
  <c r="DE70" i="21" s="1"/>
  <c r="CX70" i="21"/>
  <c r="DA70" i="21" s="1"/>
  <c r="CT70" i="21"/>
  <c r="CW70" i="21" s="1"/>
  <c r="CP70" i="21"/>
  <c r="CS70" i="21" s="1"/>
  <c r="CL70" i="21"/>
  <c r="CO70" i="21" s="1"/>
  <c r="CH70" i="21"/>
  <c r="CK70" i="21" s="1"/>
  <c r="CD70" i="21"/>
  <c r="CG70" i="21" s="1"/>
  <c r="BZ70" i="21"/>
  <c r="CC70" i="21" s="1"/>
  <c r="BV70" i="21"/>
  <c r="BY70" i="21" s="1"/>
  <c r="BR70" i="21"/>
  <c r="BU70" i="21" s="1"/>
  <c r="BN70" i="21"/>
  <c r="BQ70" i="21" s="1"/>
  <c r="BJ70" i="21"/>
  <c r="BM70" i="21" s="1"/>
  <c r="BF70" i="21"/>
  <c r="BI70" i="21" s="1"/>
  <c r="BB70" i="21"/>
  <c r="BE70" i="21" s="1"/>
  <c r="AX70" i="21"/>
  <c r="BA70" i="21" s="1"/>
  <c r="AT70" i="21"/>
  <c r="AW70" i="21" s="1"/>
  <c r="AP70" i="21"/>
  <c r="AS70" i="21" s="1"/>
  <c r="AO70" i="21"/>
  <c r="AL70" i="21"/>
  <c r="AH70" i="21"/>
  <c r="AK70" i="21" s="1"/>
  <c r="AD70" i="21"/>
  <c r="AG70" i="21" s="1"/>
  <c r="Z70" i="21"/>
  <c r="AC70" i="21" s="1"/>
  <c r="V70" i="21"/>
  <c r="Y70" i="21" s="1"/>
  <c r="R70" i="21"/>
  <c r="U70" i="21" s="1"/>
  <c r="IT69" i="21"/>
  <c r="IW69" i="21" s="1"/>
  <c r="IW79" i="21" s="1"/>
  <c r="IP69" i="21"/>
  <c r="IS69" i="21" s="1"/>
  <c r="IS79" i="21" s="1"/>
  <c r="IL69" i="21"/>
  <c r="IO69" i="21" s="1"/>
  <c r="IH69" i="21"/>
  <c r="IK69" i="21" s="1"/>
  <c r="ID69" i="21"/>
  <c r="IG69" i="21" s="1"/>
  <c r="IG79" i="21" s="1"/>
  <c r="HZ69" i="21"/>
  <c r="IC69" i="21" s="1"/>
  <c r="IC79" i="21" s="1"/>
  <c r="HV69" i="21"/>
  <c r="HY69" i="21" s="1"/>
  <c r="HR69" i="21"/>
  <c r="HU69" i="21" s="1"/>
  <c r="HU79" i="21" s="1"/>
  <c r="HN69" i="21"/>
  <c r="HQ69" i="21" s="1"/>
  <c r="HQ79" i="21" s="1"/>
  <c r="HJ69" i="21"/>
  <c r="HM69" i="21" s="1"/>
  <c r="HM79" i="21" s="1"/>
  <c r="HF69" i="21"/>
  <c r="HI69" i="21" s="1"/>
  <c r="HB69" i="21"/>
  <c r="HE69" i="21" s="1"/>
  <c r="GX69" i="21"/>
  <c r="HA69" i="21" s="1"/>
  <c r="HA79" i="21" s="1"/>
  <c r="GT69" i="21"/>
  <c r="GW69" i="21" s="1"/>
  <c r="GW79" i="21" s="1"/>
  <c r="GP69" i="21"/>
  <c r="GS69" i="21" s="1"/>
  <c r="GL69" i="21"/>
  <c r="GO69" i="21" s="1"/>
  <c r="GO79" i="21" s="1"/>
  <c r="GH69" i="21"/>
  <c r="GK69" i="21" s="1"/>
  <c r="GK79" i="21" s="1"/>
  <c r="GD69" i="21"/>
  <c r="GG69" i="21" s="1"/>
  <c r="FZ69" i="21"/>
  <c r="GC69" i="21" s="1"/>
  <c r="FV69" i="21"/>
  <c r="FY69" i="21" s="1"/>
  <c r="FR69" i="21"/>
  <c r="FU69" i="21" s="1"/>
  <c r="FU79" i="21" s="1"/>
  <c r="FN69" i="21"/>
  <c r="FQ69" i="21" s="1"/>
  <c r="FQ79" i="21" s="1"/>
  <c r="FJ69" i="21"/>
  <c r="FM69" i="21" s="1"/>
  <c r="FF69" i="21"/>
  <c r="FI69" i="21" s="1"/>
  <c r="FI79" i="21" s="1"/>
  <c r="FB69" i="21"/>
  <c r="FE69" i="21" s="1"/>
  <c r="FE79" i="21" s="1"/>
  <c r="EX69" i="21"/>
  <c r="FA69" i="21" s="1"/>
  <c r="ET69" i="21"/>
  <c r="EW69" i="21" s="1"/>
  <c r="EP69" i="21"/>
  <c r="ES69" i="21" s="1"/>
  <c r="EL69" i="21"/>
  <c r="EO69" i="21" s="1"/>
  <c r="EO79" i="21" s="1"/>
  <c r="EH69" i="21"/>
  <c r="EK69" i="21" s="1"/>
  <c r="EK79" i="21" s="1"/>
  <c r="ED69" i="21"/>
  <c r="EG69" i="21" s="1"/>
  <c r="DZ69" i="21"/>
  <c r="EC69" i="21" s="1"/>
  <c r="EC79" i="21" s="1"/>
  <c r="DV69" i="21"/>
  <c r="DY69" i="21" s="1"/>
  <c r="DY79" i="21" s="1"/>
  <c r="DR69" i="21"/>
  <c r="DU69" i="21" s="1"/>
  <c r="DN69" i="21"/>
  <c r="DQ69" i="21" s="1"/>
  <c r="DJ69" i="21"/>
  <c r="DM69" i="21" s="1"/>
  <c r="DM79" i="21" s="1"/>
  <c r="DF69" i="21"/>
  <c r="DI69" i="21" s="1"/>
  <c r="DB69" i="21"/>
  <c r="DE69" i="21" s="1"/>
  <c r="CX69" i="21"/>
  <c r="DA69" i="21" s="1"/>
  <c r="DA79" i="21" s="1"/>
  <c r="CT69" i="21"/>
  <c r="CW69" i="21" s="1"/>
  <c r="CW79" i="21" s="1"/>
  <c r="CP69" i="21"/>
  <c r="CS69" i="21" s="1"/>
  <c r="CL69" i="21"/>
  <c r="CO69" i="21" s="1"/>
  <c r="CH69" i="21"/>
  <c r="CK69" i="21" s="1"/>
  <c r="CD69" i="21"/>
  <c r="CG69" i="21" s="1"/>
  <c r="CG79" i="21" s="1"/>
  <c r="BZ69" i="21"/>
  <c r="CC69" i="21" s="1"/>
  <c r="CC79" i="21" s="1"/>
  <c r="BV69" i="21"/>
  <c r="BY69" i="21" s="1"/>
  <c r="BR69" i="21"/>
  <c r="BU69" i="21" s="1"/>
  <c r="BU79" i="21" s="1"/>
  <c r="BN69" i="21"/>
  <c r="BQ69" i="21" s="1"/>
  <c r="BQ79" i="21" s="1"/>
  <c r="BJ69" i="21"/>
  <c r="BM69" i="21" s="1"/>
  <c r="BF69" i="21"/>
  <c r="BI69" i="21" s="1"/>
  <c r="BB69" i="21"/>
  <c r="BE69" i="21" s="1"/>
  <c r="AX69" i="21"/>
  <c r="BA69" i="21" s="1"/>
  <c r="BA79" i="21" s="1"/>
  <c r="AT69" i="21"/>
  <c r="AW69" i="21" s="1"/>
  <c r="AW79" i="21" s="1"/>
  <c r="AP69" i="21"/>
  <c r="AS69" i="21" s="1"/>
  <c r="AL69" i="21"/>
  <c r="AO69" i="21" s="1"/>
  <c r="AO79" i="21" s="1"/>
  <c r="AH69" i="21"/>
  <c r="AK69" i="21" s="1"/>
  <c r="AK79" i="21" s="1"/>
  <c r="AD69" i="21"/>
  <c r="AG69" i="21" s="1"/>
  <c r="Z69" i="21"/>
  <c r="AC69" i="21" s="1"/>
  <c r="V69" i="21"/>
  <c r="Y69" i="21" s="1"/>
  <c r="Y79" i="21" s="1"/>
  <c r="R69" i="21"/>
  <c r="U69" i="21" s="1"/>
  <c r="IT67" i="21"/>
  <c r="IW67" i="21" s="1"/>
  <c r="IP67" i="21"/>
  <c r="IS67" i="21" s="1"/>
  <c r="IL67" i="21"/>
  <c r="IO67" i="21" s="1"/>
  <c r="IH67" i="21"/>
  <c r="IK67" i="21" s="1"/>
  <c r="ID67" i="21"/>
  <c r="IG67" i="21" s="1"/>
  <c r="HZ67" i="21"/>
  <c r="IC67" i="21" s="1"/>
  <c r="HV67" i="21"/>
  <c r="HY67" i="21" s="1"/>
  <c r="HR67" i="21"/>
  <c r="HU67" i="21" s="1"/>
  <c r="HN67" i="21"/>
  <c r="HQ67" i="21" s="1"/>
  <c r="HJ67" i="21"/>
  <c r="HM67" i="21" s="1"/>
  <c r="HF67" i="21"/>
  <c r="HI67" i="21" s="1"/>
  <c r="HB67" i="21"/>
  <c r="HE67" i="21" s="1"/>
  <c r="GX67" i="21"/>
  <c r="HA67" i="21" s="1"/>
  <c r="GT67" i="21"/>
  <c r="GW67" i="21" s="1"/>
  <c r="GP67" i="21"/>
  <c r="GS67" i="21" s="1"/>
  <c r="GL67" i="21"/>
  <c r="GO67" i="21" s="1"/>
  <c r="GH67" i="21"/>
  <c r="GK67" i="21" s="1"/>
  <c r="GD67" i="21"/>
  <c r="GG67" i="21" s="1"/>
  <c r="FZ67" i="21"/>
  <c r="GC67" i="21" s="1"/>
  <c r="FV67" i="21"/>
  <c r="FY67" i="21" s="1"/>
  <c r="FR67" i="21"/>
  <c r="FU67" i="21" s="1"/>
  <c r="FN67" i="21"/>
  <c r="FQ67" i="21" s="1"/>
  <c r="FJ67" i="21"/>
  <c r="FM67" i="21" s="1"/>
  <c r="FF67" i="21"/>
  <c r="FI67" i="21" s="1"/>
  <c r="FB67" i="21"/>
  <c r="FE67" i="21" s="1"/>
  <c r="EX67" i="21"/>
  <c r="FA67" i="21" s="1"/>
  <c r="ET67" i="21"/>
  <c r="EW67" i="21" s="1"/>
  <c r="EP67" i="21"/>
  <c r="ES67" i="21" s="1"/>
  <c r="EL67" i="21"/>
  <c r="EO67" i="21" s="1"/>
  <c r="EH67" i="21"/>
  <c r="EK67" i="21" s="1"/>
  <c r="ED67" i="21"/>
  <c r="EG67" i="21" s="1"/>
  <c r="DZ67" i="21"/>
  <c r="EC67" i="21" s="1"/>
  <c r="DV67" i="21"/>
  <c r="DY67" i="21" s="1"/>
  <c r="DR67" i="21"/>
  <c r="DU67" i="21" s="1"/>
  <c r="DN67" i="21"/>
  <c r="DQ67" i="21" s="1"/>
  <c r="DJ67" i="21"/>
  <c r="DM67" i="21" s="1"/>
  <c r="DF67" i="21"/>
  <c r="DI67" i="21" s="1"/>
  <c r="DB67" i="21"/>
  <c r="DE67" i="21" s="1"/>
  <c r="CX67" i="21"/>
  <c r="DA67" i="21" s="1"/>
  <c r="CT67" i="21"/>
  <c r="CW67" i="21" s="1"/>
  <c r="CP67" i="21"/>
  <c r="CS67" i="21" s="1"/>
  <c r="CL67" i="21"/>
  <c r="CO67" i="21" s="1"/>
  <c r="CH67" i="21"/>
  <c r="CK67" i="21" s="1"/>
  <c r="CD67" i="21"/>
  <c r="CG67" i="21" s="1"/>
  <c r="BZ67" i="21"/>
  <c r="CC67" i="21" s="1"/>
  <c r="BV67" i="21"/>
  <c r="BY67" i="21" s="1"/>
  <c r="BR67" i="21"/>
  <c r="BU67" i="21" s="1"/>
  <c r="BN67" i="21"/>
  <c r="BQ67" i="21" s="1"/>
  <c r="BJ67" i="21"/>
  <c r="BM67" i="21" s="1"/>
  <c r="BF67" i="21"/>
  <c r="BI67" i="21" s="1"/>
  <c r="BB67" i="21"/>
  <c r="BE67" i="21" s="1"/>
  <c r="AX67" i="21"/>
  <c r="BA67" i="21" s="1"/>
  <c r="AT67" i="21"/>
  <c r="AW67" i="21" s="1"/>
  <c r="AP67" i="21"/>
  <c r="AS67" i="21" s="1"/>
  <c r="AL67" i="21"/>
  <c r="AO67" i="21" s="1"/>
  <c r="AH67" i="21"/>
  <c r="AK67" i="21" s="1"/>
  <c r="AD67" i="21"/>
  <c r="AG67" i="21" s="1"/>
  <c r="Z67" i="21"/>
  <c r="AC67" i="21" s="1"/>
  <c r="V67" i="21"/>
  <c r="Y67" i="21" s="1"/>
  <c r="R67" i="21"/>
  <c r="U67" i="21" s="1"/>
  <c r="N72" i="21"/>
  <c r="Q72" i="21" s="1"/>
  <c r="N71" i="21"/>
  <c r="Q71" i="21" s="1"/>
  <c r="N70" i="21"/>
  <c r="Q70" i="21" s="1"/>
  <c r="N69" i="21"/>
  <c r="Q69" i="21" s="1"/>
  <c r="N67" i="21"/>
  <c r="Q67" i="21" s="1"/>
  <c r="J72" i="21"/>
  <c r="M72" i="21" s="1"/>
  <c r="J71" i="21"/>
  <c r="M71" i="21" s="1"/>
  <c r="J70" i="21"/>
  <c r="M70" i="21" s="1"/>
  <c r="J69" i="21"/>
  <c r="M69" i="21" s="1"/>
  <c r="M79" i="21" s="1"/>
  <c r="J67" i="21"/>
  <c r="M67" i="21" s="1"/>
  <c r="F72" i="21"/>
  <c r="I72" i="21" s="1"/>
  <c r="AS79" i="21" l="1"/>
  <c r="BY79" i="21"/>
  <c r="DE79" i="21"/>
  <c r="EG79" i="21"/>
  <c r="FM79" i="21"/>
  <c r="GS79" i="21"/>
  <c r="HY79" i="21"/>
  <c r="U79" i="21"/>
  <c r="CK79" i="21"/>
  <c r="ES79" i="21"/>
  <c r="HE79" i="21"/>
  <c r="IK79" i="21"/>
  <c r="AC79" i="21"/>
  <c r="BI79" i="21"/>
  <c r="CO79" i="21"/>
  <c r="DQ79" i="21"/>
  <c r="EW79" i="21"/>
  <c r="GC79" i="21"/>
  <c r="HI79" i="21"/>
  <c r="IO79" i="21"/>
  <c r="BE79" i="21"/>
  <c r="FY79" i="21"/>
  <c r="AG79" i="21"/>
  <c r="BM79" i="21"/>
  <c r="CS79" i="21"/>
  <c r="DU79" i="21"/>
  <c r="FA79" i="21"/>
  <c r="GG79" i="21"/>
  <c r="DI79" i="21"/>
  <c r="Q79" i="21"/>
  <c r="F67" i="21"/>
  <c r="I70" i="21" l="1"/>
  <c r="IW52" i="21" l="1"/>
  <c r="IS52" i="21"/>
  <c r="IO52" i="21"/>
  <c r="IK52" i="21"/>
  <c r="IG52" i="21"/>
  <c r="IC52" i="21"/>
  <c r="HY52" i="21"/>
  <c r="HU52" i="21"/>
  <c r="HQ52" i="21"/>
  <c r="HM52" i="21"/>
  <c r="HI52" i="21"/>
  <c r="HE52" i="21"/>
  <c r="HA52" i="21"/>
  <c r="GW52" i="21"/>
  <c r="GS52" i="21"/>
  <c r="GO52" i="21"/>
  <c r="GK52" i="21"/>
  <c r="GG52" i="21"/>
  <c r="GC52" i="21"/>
  <c r="FY52" i="21"/>
  <c r="FU52" i="21"/>
  <c r="FQ52" i="21"/>
  <c r="FM52" i="21"/>
  <c r="FI52" i="21"/>
  <c r="FE52" i="21"/>
  <c r="FA52" i="21"/>
  <c r="EW52" i="21"/>
  <c r="ES52" i="21"/>
  <c r="EO52" i="21"/>
  <c r="EK52" i="21"/>
  <c r="EG52" i="21"/>
  <c r="EC52" i="21"/>
  <c r="DY52" i="21"/>
  <c r="DU52" i="21"/>
  <c r="DQ52" i="21"/>
  <c r="DM52" i="21"/>
  <c r="DI52" i="21"/>
  <c r="DE52" i="21"/>
  <c r="DA52" i="21"/>
  <c r="CW52" i="21"/>
  <c r="CS52" i="21"/>
  <c r="CO52" i="21"/>
  <c r="CK52" i="21"/>
  <c r="CG52" i="21"/>
  <c r="CC52" i="21"/>
  <c r="BY52" i="21"/>
  <c r="BU52" i="21"/>
  <c r="BQ52" i="21"/>
  <c r="BM52" i="21"/>
  <c r="BI52" i="21"/>
  <c r="BE52" i="21"/>
  <c r="BA52" i="21"/>
  <c r="AW52" i="21"/>
  <c r="AS52" i="21"/>
  <c r="AO52" i="21"/>
  <c r="AK52" i="21"/>
  <c r="AG52" i="21"/>
  <c r="AC52" i="21"/>
  <c r="Y52" i="21"/>
  <c r="IW47" i="21"/>
  <c r="IS47" i="21"/>
  <c r="IO47" i="21"/>
  <c r="IK47" i="21"/>
  <c r="IG47" i="21"/>
  <c r="IC47" i="21"/>
  <c r="HY47" i="21"/>
  <c r="HU47" i="21"/>
  <c r="HQ47" i="21"/>
  <c r="HM47" i="21"/>
  <c r="HI47" i="21"/>
  <c r="HE47" i="21"/>
  <c r="HA47" i="21"/>
  <c r="GW47" i="21"/>
  <c r="GS47" i="21"/>
  <c r="GO47" i="21"/>
  <c r="GK47" i="21"/>
  <c r="GG47" i="21"/>
  <c r="GC47" i="21"/>
  <c r="FY47" i="21"/>
  <c r="FU47" i="21"/>
  <c r="FQ47" i="21"/>
  <c r="FM47" i="21"/>
  <c r="FI47" i="21"/>
  <c r="FE47" i="21"/>
  <c r="FA47" i="21"/>
  <c r="EW47" i="21"/>
  <c r="ES47" i="21"/>
  <c r="EO47" i="21"/>
  <c r="EK47" i="21"/>
  <c r="EG47" i="21"/>
  <c r="EC47" i="21"/>
  <c r="DY47" i="21"/>
  <c r="DU47" i="21"/>
  <c r="DQ47" i="21"/>
  <c r="DM47" i="21"/>
  <c r="DI47" i="21"/>
  <c r="DE47" i="21"/>
  <c r="DA47" i="21"/>
  <c r="CW47" i="21"/>
  <c r="CS47" i="21"/>
  <c r="CO47" i="21"/>
  <c r="CK47" i="21"/>
  <c r="CG47" i="21"/>
  <c r="CC47" i="21"/>
  <c r="BY47" i="21"/>
  <c r="BU47" i="21"/>
  <c r="BQ47" i="21"/>
  <c r="BM47" i="21"/>
  <c r="BI47" i="21"/>
  <c r="BE47" i="21"/>
  <c r="BA47" i="21"/>
  <c r="AW47" i="21"/>
  <c r="AS47" i="21"/>
  <c r="AO47" i="21"/>
  <c r="AK47" i="21"/>
  <c r="AG47" i="21"/>
  <c r="AC47" i="21"/>
  <c r="Y47" i="21"/>
  <c r="IW46" i="21"/>
  <c r="IS46" i="21"/>
  <c r="IO46" i="21"/>
  <c r="IK46" i="21"/>
  <c r="IG46" i="21"/>
  <c r="IC46" i="21"/>
  <c r="HY46" i="21"/>
  <c r="HU46" i="21"/>
  <c r="HQ46" i="21"/>
  <c r="HM46" i="21"/>
  <c r="HI46" i="21"/>
  <c r="HE46" i="21"/>
  <c r="HA46" i="21"/>
  <c r="GW46" i="21"/>
  <c r="GS46" i="21"/>
  <c r="GO46" i="21"/>
  <c r="GK46" i="21"/>
  <c r="GG46" i="21"/>
  <c r="GC46" i="21"/>
  <c r="FY46" i="21"/>
  <c r="FU46" i="21"/>
  <c r="FQ46" i="21"/>
  <c r="FM46" i="21"/>
  <c r="FI46" i="21"/>
  <c r="FE46" i="21"/>
  <c r="FA46" i="21"/>
  <c r="EW46" i="21"/>
  <c r="ES46" i="21"/>
  <c r="EO46" i="21"/>
  <c r="EK46" i="21"/>
  <c r="EG46" i="21"/>
  <c r="EC46" i="21"/>
  <c r="DY46" i="21"/>
  <c r="DU46" i="21"/>
  <c r="DQ46" i="21"/>
  <c r="DM46" i="21"/>
  <c r="DI46" i="21"/>
  <c r="DE46" i="21"/>
  <c r="DA46" i="21"/>
  <c r="CW46" i="21"/>
  <c r="CS46" i="21"/>
  <c r="CO46" i="21"/>
  <c r="CK46" i="21"/>
  <c r="CG46" i="21"/>
  <c r="CC46" i="21"/>
  <c r="BY46" i="21"/>
  <c r="BU46" i="21"/>
  <c r="BQ46" i="21"/>
  <c r="BM46" i="21"/>
  <c r="BI46" i="21"/>
  <c r="BE46" i="21"/>
  <c r="BA46" i="21"/>
  <c r="AW46" i="21"/>
  <c r="AS46" i="21"/>
  <c r="AO46" i="21"/>
  <c r="AK46" i="21"/>
  <c r="AG46" i="21"/>
  <c r="AC46" i="21"/>
  <c r="Y46" i="21"/>
  <c r="IW45" i="21"/>
  <c r="IS45" i="21"/>
  <c r="IO45" i="21"/>
  <c r="IK45" i="21"/>
  <c r="IG45" i="21"/>
  <c r="IC45" i="21"/>
  <c r="HY45" i="21"/>
  <c r="HU45" i="21"/>
  <c r="HQ45" i="21"/>
  <c r="HM45" i="21"/>
  <c r="HI45" i="21"/>
  <c r="HE45" i="21"/>
  <c r="HA45" i="21"/>
  <c r="GW45" i="21"/>
  <c r="GS45" i="21"/>
  <c r="GO45" i="21"/>
  <c r="GK45" i="21"/>
  <c r="GG45" i="21"/>
  <c r="GC45" i="21"/>
  <c r="FY45" i="21"/>
  <c r="FU45" i="21"/>
  <c r="FQ45" i="21"/>
  <c r="FM45" i="21"/>
  <c r="FI45" i="21"/>
  <c r="FE45" i="21"/>
  <c r="FA45" i="21"/>
  <c r="EW45" i="21"/>
  <c r="ES45" i="21"/>
  <c r="EO45" i="21"/>
  <c r="EK45" i="21"/>
  <c r="EG45" i="21"/>
  <c r="EC45" i="21"/>
  <c r="DY45" i="21"/>
  <c r="DU45" i="21"/>
  <c r="DQ45" i="21"/>
  <c r="DM45" i="21"/>
  <c r="DI45" i="21"/>
  <c r="DE45" i="21"/>
  <c r="DA45" i="21"/>
  <c r="CW45" i="21"/>
  <c r="CS45" i="21"/>
  <c r="CO45" i="21"/>
  <c r="CK45" i="21"/>
  <c r="CG45" i="21"/>
  <c r="CC45" i="21"/>
  <c r="BY45" i="21"/>
  <c r="BU45" i="21"/>
  <c r="BQ45" i="21"/>
  <c r="BM45" i="21"/>
  <c r="BI45" i="21"/>
  <c r="BE45" i="21"/>
  <c r="BA45" i="21"/>
  <c r="AW45" i="21"/>
  <c r="AS45" i="21"/>
  <c r="AO45" i="21"/>
  <c r="AK45" i="21"/>
  <c r="AG45" i="21"/>
  <c r="AC45" i="21"/>
  <c r="Y45" i="21"/>
  <c r="IW44" i="21"/>
  <c r="IS44" i="21"/>
  <c r="IO44" i="21"/>
  <c r="IK44" i="21"/>
  <c r="IG44" i="21"/>
  <c r="IC44" i="21"/>
  <c r="HY44" i="21"/>
  <c r="HU44" i="21"/>
  <c r="HQ44" i="21"/>
  <c r="HM44" i="21"/>
  <c r="HI44" i="21"/>
  <c r="HE44" i="21"/>
  <c r="HA44" i="21"/>
  <c r="GW44" i="21"/>
  <c r="GS44" i="21"/>
  <c r="GO44" i="21"/>
  <c r="GK44" i="21"/>
  <c r="GG44" i="21"/>
  <c r="GC44" i="21"/>
  <c r="FY44" i="21"/>
  <c r="FU44" i="21"/>
  <c r="FQ44" i="21"/>
  <c r="FM44" i="21"/>
  <c r="FI44" i="21"/>
  <c r="FE44" i="21"/>
  <c r="FA44" i="21"/>
  <c r="EW44" i="21"/>
  <c r="ES44" i="21"/>
  <c r="EO44" i="21"/>
  <c r="EK44" i="21"/>
  <c r="EG44" i="21"/>
  <c r="EC44" i="21"/>
  <c r="DY44" i="21"/>
  <c r="DU44" i="21"/>
  <c r="DQ44" i="21"/>
  <c r="DM44" i="21"/>
  <c r="DI44" i="21"/>
  <c r="DE44" i="21"/>
  <c r="DA44" i="21"/>
  <c r="CW44" i="21"/>
  <c r="CS44" i="21"/>
  <c r="CO44" i="21"/>
  <c r="CK44" i="21"/>
  <c r="CG44" i="21"/>
  <c r="CC44" i="21"/>
  <c r="BY44" i="21"/>
  <c r="BU44" i="21"/>
  <c r="BQ44" i="21"/>
  <c r="BM44" i="21"/>
  <c r="BI44" i="21"/>
  <c r="BE44" i="21"/>
  <c r="BA44" i="21"/>
  <c r="AW44" i="21"/>
  <c r="AS44" i="21"/>
  <c r="AO44" i="21"/>
  <c r="AK44" i="21"/>
  <c r="AG44" i="21"/>
  <c r="AC44" i="21"/>
  <c r="Y44" i="21"/>
  <c r="IW43" i="21"/>
  <c r="IS43" i="21"/>
  <c r="IO43" i="21"/>
  <c r="IK43" i="21"/>
  <c r="IG43" i="21"/>
  <c r="IC43" i="21"/>
  <c r="HY43" i="21"/>
  <c r="HU43" i="21"/>
  <c r="HQ43" i="21"/>
  <c r="HM43" i="21"/>
  <c r="HI43" i="21"/>
  <c r="HE43" i="21"/>
  <c r="HA43" i="21"/>
  <c r="GW43" i="21"/>
  <c r="GS43" i="21"/>
  <c r="GO43" i="21"/>
  <c r="GK43" i="21"/>
  <c r="GG43" i="21"/>
  <c r="GC43" i="21"/>
  <c r="FY43" i="21"/>
  <c r="FU43" i="21"/>
  <c r="FQ43" i="21"/>
  <c r="FM43" i="21"/>
  <c r="FI43" i="21"/>
  <c r="FE43" i="21"/>
  <c r="FA43" i="21"/>
  <c r="EW43" i="21"/>
  <c r="ES43" i="21"/>
  <c r="EO43" i="21"/>
  <c r="EK43" i="21"/>
  <c r="EG43" i="21"/>
  <c r="EC43" i="21"/>
  <c r="DY43" i="21"/>
  <c r="DU43" i="21"/>
  <c r="DQ43" i="21"/>
  <c r="DM43" i="21"/>
  <c r="DI43" i="21"/>
  <c r="DE43" i="21"/>
  <c r="DA43" i="21"/>
  <c r="CW43" i="21"/>
  <c r="CS43" i="21"/>
  <c r="CO43" i="21"/>
  <c r="CK43" i="21"/>
  <c r="CG43" i="21"/>
  <c r="CC43" i="21"/>
  <c r="BY43" i="21"/>
  <c r="BU43" i="21"/>
  <c r="BQ43" i="21"/>
  <c r="BM43" i="21"/>
  <c r="BI43" i="21"/>
  <c r="BE43" i="21"/>
  <c r="BA43" i="21"/>
  <c r="AW43" i="21"/>
  <c r="AS43" i="21"/>
  <c r="AO43" i="21"/>
  <c r="AK43" i="21"/>
  <c r="AG43" i="21"/>
  <c r="AC43" i="21"/>
  <c r="Y43" i="21"/>
  <c r="IW42" i="21"/>
  <c r="IS42" i="21"/>
  <c r="IO42" i="21"/>
  <c r="IK42" i="21"/>
  <c r="IG42" i="21"/>
  <c r="IC42" i="21"/>
  <c r="HY42" i="21"/>
  <c r="HU42" i="21"/>
  <c r="HQ42" i="21"/>
  <c r="HM42" i="21"/>
  <c r="HI42" i="21"/>
  <c r="HE42" i="21"/>
  <c r="HA42" i="21"/>
  <c r="GW42" i="21"/>
  <c r="GS42" i="21"/>
  <c r="GO42" i="21"/>
  <c r="GK42" i="21"/>
  <c r="GG42" i="21"/>
  <c r="GC42" i="21"/>
  <c r="FY42" i="21"/>
  <c r="FU42" i="21"/>
  <c r="FQ42" i="21"/>
  <c r="FM42" i="21"/>
  <c r="FI42" i="21"/>
  <c r="FE42" i="21"/>
  <c r="FA42" i="21"/>
  <c r="EW42" i="21"/>
  <c r="ES42" i="21"/>
  <c r="EO42" i="21"/>
  <c r="EK42" i="21"/>
  <c r="EG42" i="21"/>
  <c r="EC42" i="21"/>
  <c r="DY42" i="21"/>
  <c r="DU42" i="21"/>
  <c r="DQ42" i="21"/>
  <c r="DM42" i="21"/>
  <c r="DI42" i="21"/>
  <c r="DE42" i="21"/>
  <c r="DA42" i="21"/>
  <c r="CW42" i="21"/>
  <c r="CS42" i="21"/>
  <c r="CO42" i="21"/>
  <c r="CK42" i="21"/>
  <c r="CG42" i="21"/>
  <c r="CC42" i="21"/>
  <c r="BY42" i="21"/>
  <c r="BU42" i="21"/>
  <c r="BQ42" i="21"/>
  <c r="BM42" i="21"/>
  <c r="BI42" i="21"/>
  <c r="BE42" i="21"/>
  <c r="BA42" i="21"/>
  <c r="AW42" i="21"/>
  <c r="AS42" i="21"/>
  <c r="AO42" i="21"/>
  <c r="AK42" i="21"/>
  <c r="AG42" i="21"/>
  <c r="AC42" i="21"/>
  <c r="Y42" i="21"/>
  <c r="IW41" i="21"/>
  <c r="IS41" i="21"/>
  <c r="IO41" i="21"/>
  <c r="IK41" i="21"/>
  <c r="IG41" i="21"/>
  <c r="IC41" i="21"/>
  <c r="HY41" i="21"/>
  <c r="HU41" i="21"/>
  <c r="HQ41" i="21"/>
  <c r="HM41" i="21"/>
  <c r="HI41" i="21"/>
  <c r="HE41" i="21"/>
  <c r="HA41" i="21"/>
  <c r="GW41" i="21"/>
  <c r="GS41" i="21"/>
  <c r="GO41" i="21"/>
  <c r="GK41" i="21"/>
  <c r="GG41" i="21"/>
  <c r="GC41" i="21"/>
  <c r="FY41" i="21"/>
  <c r="FU41" i="21"/>
  <c r="FQ41" i="21"/>
  <c r="FM41" i="21"/>
  <c r="FI41" i="21"/>
  <c r="FE41" i="21"/>
  <c r="FA41" i="21"/>
  <c r="EW41" i="21"/>
  <c r="ES41" i="21"/>
  <c r="EO41" i="21"/>
  <c r="EK41" i="21"/>
  <c r="EG41" i="21"/>
  <c r="EC41" i="21"/>
  <c r="DY41" i="21"/>
  <c r="DU41" i="21"/>
  <c r="DQ41" i="21"/>
  <c r="DM41" i="21"/>
  <c r="DI41" i="21"/>
  <c r="DE41" i="21"/>
  <c r="DA41" i="21"/>
  <c r="CW41" i="21"/>
  <c r="CS41" i="21"/>
  <c r="CO41" i="21"/>
  <c r="CK41" i="21"/>
  <c r="CG41" i="21"/>
  <c r="CC41" i="21"/>
  <c r="BY41" i="21"/>
  <c r="BU41" i="21"/>
  <c r="BQ41" i="21"/>
  <c r="BM41" i="21"/>
  <c r="BI41" i="21"/>
  <c r="BE41" i="21"/>
  <c r="BA41" i="21"/>
  <c r="AW41" i="21"/>
  <c r="AS41" i="21"/>
  <c r="AO41" i="21"/>
  <c r="AK41" i="21"/>
  <c r="AG41" i="21"/>
  <c r="AC41" i="21"/>
  <c r="Y41" i="21"/>
  <c r="IW40" i="21"/>
  <c r="IS40" i="21"/>
  <c r="IO40" i="21"/>
  <c r="IK40" i="21"/>
  <c r="IG40" i="21"/>
  <c r="IC40" i="21"/>
  <c r="HY40" i="21"/>
  <c r="HU40" i="21"/>
  <c r="HQ40" i="21"/>
  <c r="HM40" i="21"/>
  <c r="HI40" i="21"/>
  <c r="HE40" i="21"/>
  <c r="HA40" i="21"/>
  <c r="GW40" i="21"/>
  <c r="GS40" i="21"/>
  <c r="GO40" i="21"/>
  <c r="GK40" i="21"/>
  <c r="GG40" i="21"/>
  <c r="GC40" i="21"/>
  <c r="FY40" i="21"/>
  <c r="FU40" i="21"/>
  <c r="FQ40" i="21"/>
  <c r="FM40" i="21"/>
  <c r="FI40" i="21"/>
  <c r="FE40" i="21"/>
  <c r="FA40" i="21"/>
  <c r="EW40" i="21"/>
  <c r="ES40" i="21"/>
  <c r="EO40" i="21"/>
  <c r="EK40" i="21"/>
  <c r="EG40" i="21"/>
  <c r="EC40" i="21"/>
  <c r="DY40" i="21"/>
  <c r="DU40" i="21"/>
  <c r="DQ40" i="21"/>
  <c r="DM40" i="21"/>
  <c r="DI40" i="21"/>
  <c r="DE40" i="21"/>
  <c r="DA40" i="21"/>
  <c r="CW40" i="21"/>
  <c r="CS40" i="21"/>
  <c r="CO40" i="21"/>
  <c r="CK40" i="21"/>
  <c r="CG40" i="21"/>
  <c r="CC40" i="21"/>
  <c r="BY40" i="21"/>
  <c r="BU40" i="21"/>
  <c r="BQ40" i="21"/>
  <c r="BM40" i="21"/>
  <c r="BI40" i="21"/>
  <c r="BE40" i="21"/>
  <c r="BA40" i="21"/>
  <c r="AW40" i="21"/>
  <c r="AS40" i="21"/>
  <c r="AO40" i="21"/>
  <c r="AK40" i="21"/>
  <c r="AG40" i="21"/>
  <c r="AC40" i="21"/>
  <c r="Y40" i="21"/>
  <c r="IW39" i="21"/>
  <c r="IS39" i="21"/>
  <c r="IO39" i="21"/>
  <c r="IK39" i="21"/>
  <c r="IG39" i="21"/>
  <c r="IC39" i="21"/>
  <c r="HY39" i="21"/>
  <c r="HU39" i="21"/>
  <c r="HQ39" i="21"/>
  <c r="HM39" i="21"/>
  <c r="HI39" i="21"/>
  <c r="HE39" i="21"/>
  <c r="HA39" i="21"/>
  <c r="GW39" i="21"/>
  <c r="GS39" i="21"/>
  <c r="GO39" i="21"/>
  <c r="GK39" i="21"/>
  <c r="GG39" i="21"/>
  <c r="GC39" i="21"/>
  <c r="FY39" i="21"/>
  <c r="FU39" i="21"/>
  <c r="FQ39" i="21"/>
  <c r="FM39" i="21"/>
  <c r="FI39" i="21"/>
  <c r="FE39" i="21"/>
  <c r="FA39" i="21"/>
  <c r="EW39" i="21"/>
  <c r="ES39" i="21"/>
  <c r="EO39" i="21"/>
  <c r="EK39" i="21"/>
  <c r="EG39" i="21"/>
  <c r="EC39" i="21"/>
  <c r="DY39" i="21"/>
  <c r="DU39" i="21"/>
  <c r="DQ39" i="21"/>
  <c r="DM39" i="21"/>
  <c r="DI39" i="21"/>
  <c r="DE39" i="21"/>
  <c r="DA39" i="21"/>
  <c r="CW39" i="21"/>
  <c r="CS39" i="21"/>
  <c r="CO39" i="21"/>
  <c r="CK39" i="21"/>
  <c r="CG39" i="21"/>
  <c r="CC39" i="21"/>
  <c r="BY39" i="21"/>
  <c r="BU39" i="21"/>
  <c r="BQ39" i="21"/>
  <c r="BM39" i="21"/>
  <c r="BI39" i="21"/>
  <c r="BE39" i="21"/>
  <c r="BA39" i="21"/>
  <c r="AW39" i="21"/>
  <c r="AS39" i="21"/>
  <c r="AO39" i="21"/>
  <c r="AK39" i="21"/>
  <c r="AG39" i="21"/>
  <c r="AC39" i="21"/>
  <c r="Y39" i="21"/>
  <c r="IW38" i="21"/>
  <c r="IS38" i="21"/>
  <c r="IO38" i="21"/>
  <c r="IK38" i="21"/>
  <c r="IG38" i="21"/>
  <c r="IC38" i="21"/>
  <c r="HY38" i="21"/>
  <c r="HU38" i="21"/>
  <c r="HQ38" i="21"/>
  <c r="HM38" i="21"/>
  <c r="HI38" i="21"/>
  <c r="HE38" i="21"/>
  <c r="HA38" i="21"/>
  <c r="GW38" i="21"/>
  <c r="GS38" i="21"/>
  <c r="GO38" i="21"/>
  <c r="GK38" i="21"/>
  <c r="GG38" i="21"/>
  <c r="GC38" i="21"/>
  <c r="FY38" i="21"/>
  <c r="FU38" i="21"/>
  <c r="FQ38" i="21"/>
  <c r="FM38" i="21"/>
  <c r="FI38" i="21"/>
  <c r="FE38" i="21"/>
  <c r="FA38" i="21"/>
  <c r="EW38" i="21"/>
  <c r="ES38" i="21"/>
  <c r="EO38" i="21"/>
  <c r="EK38" i="21"/>
  <c r="EG38" i="21"/>
  <c r="EC38" i="21"/>
  <c r="DY38" i="21"/>
  <c r="DU38" i="21"/>
  <c r="DQ38" i="21"/>
  <c r="DM38" i="21"/>
  <c r="DI38" i="21"/>
  <c r="DE38" i="21"/>
  <c r="DA38" i="21"/>
  <c r="CW38" i="21"/>
  <c r="CS38" i="21"/>
  <c r="CO38" i="21"/>
  <c r="CK38" i="21"/>
  <c r="CG38" i="21"/>
  <c r="CC38" i="21"/>
  <c r="BY38" i="21"/>
  <c r="BU38" i="21"/>
  <c r="BQ38" i="21"/>
  <c r="BM38" i="21"/>
  <c r="BI38" i="21"/>
  <c r="BE38" i="21"/>
  <c r="BA38" i="21"/>
  <c r="AW38" i="21"/>
  <c r="AS38" i="21"/>
  <c r="AO38" i="21"/>
  <c r="AK38" i="21"/>
  <c r="AG38" i="21"/>
  <c r="AC38" i="21"/>
  <c r="Y38" i="21"/>
  <c r="IW37" i="21"/>
  <c r="IS37" i="21"/>
  <c r="IO37" i="21"/>
  <c r="IK37" i="21"/>
  <c r="IG37" i="21"/>
  <c r="IC37" i="21"/>
  <c r="HY37" i="21"/>
  <c r="HU37" i="21"/>
  <c r="HQ37" i="21"/>
  <c r="HM37" i="21"/>
  <c r="HI37" i="21"/>
  <c r="HE37" i="21"/>
  <c r="HA37" i="21"/>
  <c r="GW37" i="21"/>
  <c r="GS37" i="21"/>
  <c r="GO37" i="21"/>
  <c r="GK37" i="21"/>
  <c r="GG37" i="21"/>
  <c r="GC37" i="21"/>
  <c r="FY37" i="21"/>
  <c r="FU37" i="21"/>
  <c r="FQ37" i="21"/>
  <c r="FM37" i="21"/>
  <c r="FI37" i="21"/>
  <c r="FE37" i="21"/>
  <c r="FA37" i="21"/>
  <c r="EW37" i="21"/>
  <c r="ES37" i="21"/>
  <c r="EO37" i="21"/>
  <c r="EK37" i="21"/>
  <c r="EG37" i="21"/>
  <c r="EC37" i="21"/>
  <c r="DY37" i="21"/>
  <c r="DU37" i="21"/>
  <c r="DQ37" i="21"/>
  <c r="DM37" i="21"/>
  <c r="DI37" i="21"/>
  <c r="DE37" i="21"/>
  <c r="DA37" i="21"/>
  <c r="CW37" i="21"/>
  <c r="CS37" i="21"/>
  <c r="CO37" i="21"/>
  <c r="CK37" i="21"/>
  <c r="CG37" i="21"/>
  <c r="CC37" i="21"/>
  <c r="BY37" i="21"/>
  <c r="BU37" i="21"/>
  <c r="BQ37" i="21"/>
  <c r="BM37" i="21"/>
  <c r="BI37" i="21"/>
  <c r="BE37" i="21"/>
  <c r="BA37" i="21"/>
  <c r="AW37" i="21"/>
  <c r="AS37" i="21"/>
  <c r="AO37" i="21"/>
  <c r="AK37" i="21"/>
  <c r="AG37" i="21"/>
  <c r="AC37" i="21"/>
  <c r="Y37" i="21"/>
  <c r="IW36" i="21"/>
  <c r="IS36" i="21"/>
  <c r="IO36" i="21"/>
  <c r="IK36" i="21"/>
  <c r="IG36" i="21"/>
  <c r="IC36" i="21"/>
  <c r="HY36" i="21"/>
  <c r="HU36" i="21"/>
  <c r="HQ36" i="21"/>
  <c r="HM36" i="21"/>
  <c r="HI36" i="21"/>
  <c r="HE36" i="21"/>
  <c r="HA36" i="21"/>
  <c r="GW36" i="21"/>
  <c r="GS36" i="21"/>
  <c r="GO36" i="21"/>
  <c r="GK36" i="21"/>
  <c r="GG36" i="21"/>
  <c r="GG48" i="21" s="1"/>
  <c r="GC36" i="21"/>
  <c r="FY36" i="21"/>
  <c r="FU36" i="21"/>
  <c r="FQ36" i="21"/>
  <c r="FM36" i="21"/>
  <c r="FI36" i="21"/>
  <c r="FE36" i="21"/>
  <c r="FA36" i="21"/>
  <c r="FA48" i="21" s="1"/>
  <c r="EW36" i="21"/>
  <c r="ES36" i="21"/>
  <c r="EO36" i="21"/>
  <c r="EK36" i="21"/>
  <c r="EG36" i="21"/>
  <c r="EC36" i="21"/>
  <c r="DY36" i="21"/>
  <c r="DU36" i="21"/>
  <c r="DU48" i="21" s="1"/>
  <c r="DQ36" i="21"/>
  <c r="DM36" i="21"/>
  <c r="DI36" i="21"/>
  <c r="DE36" i="21"/>
  <c r="DA36" i="21"/>
  <c r="CW36" i="21"/>
  <c r="CS36" i="21"/>
  <c r="CO36" i="21"/>
  <c r="CO48" i="21" s="1"/>
  <c r="CK36" i="21"/>
  <c r="CG36" i="21"/>
  <c r="CC36" i="21"/>
  <c r="BY36" i="21"/>
  <c r="BU36" i="21"/>
  <c r="BQ36" i="21"/>
  <c r="BM36" i="21"/>
  <c r="BI36" i="21"/>
  <c r="BE36" i="21"/>
  <c r="BA36" i="21"/>
  <c r="AW36" i="21"/>
  <c r="AS36" i="21"/>
  <c r="AO36" i="21"/>
  <c r="AK36" i="21"/>
  <c r="AG36" i="21"/>
  <c r="AC36" i="21"/>
  <c r="Y36" i="21"/>
  <c r="IC34" i="21"/>
  <c r="HY34" i="21"/>
  <c r="GW34" i="21"/>
  <c r="GS34" i="21"/>
  <c r="FQ34" i="21"/>
  <c r="EK34" i="21"/>
  <c r="EG34" i="21"/>
  <c r="DE34" i="21"/>
  <c r="BY34" i="21"/>
  <c r="BI34" i="21"/>
  <c r="AC34" i="21"/>
  <c r="IW30" i="21"/>
  <c r="IW34" i="21" s="1"/>
  <c r="IS30" i="21"/>
  <c r="IS34" i="21" s="1"/>
  <c r="IO30" i="21"/>
  <c r="IO34" i="21" s="1"/>
  <c r="IK30" i="21"/>
  <c r="IK34" i="21" s="1"/>
  <c r="IG30" i="21"/>
  <c r="IG34" i="21" s="1"/>
  <c r="IC30" i="21"/>
  <c r="HY30" i="21"/>
  <c r="HU30" i="21"/>
  <c r="HU34" i="21" s="1"/>
  <c r="HQ30" i="21"/>
  <c r="HQ34" i="21" s="1"/>
  <c r="HM30" i="21"/>
  <c r="HM34" i="21" s="1"/>
  <c r="HI30" i="21"/>
  <c r="HI34" i="21" s="1"/>
  <c r="HE30" i="21"/>
  <c r="HE34" i="21" s="1"/>
  <c r="HA30" i="21"/>
  <c r="HA34" i="21" s="1"/>
  <c r="GW30" i="21"/>
  <c r="GS30" i="21"/>
  <c r="GO30" i="21"/>
  <c r="GO34" i="21" s="1"/>
  <c r="GK30" i="21"/>
  <c r="GK34" i="21" s="1"/>
  <c r="GG30" i="21"/>
  <c r="GG34" i="21" s="1"/>
  <c r="GC30" i="21"/>
  <c r="GC34" i="21" s="1"/>
  <c r="FY30" i="21"/>
  <c r="FY34" i="21" s="1"/>
  <c r="FU30" i="21"/>
  <c r="FU34" i="21" s="1"/>
  <c r="FQ30" i="21"/>
  <c r="FM30" i="21"/>
  <c r="FM34" i="21" s="1"/>
  <c r="FI30" i="21"/>
  <c r="FI34" i="21" s="1"/>
  <c r="FE30" i="21"/>
  <c r="FE34" i="21" s="1"/>
  <c r="FA30" i="21"/>
  <c r="FA34" i="21" s="1"/>
  <c r="EW30" i="21"/>
  <c r="EW34" i="21" s="1"/>
  <c r="ES30" i="21"/>
  <c r="ES34" i="21" s="1"/>
  <c r="EO30" i="21"/>
  <c r="EO34" i="21" s="1"/>
  <c r="EK30" i="21"/>
  <c r="EG30" i="21"/>
  <c r="EC30" i="21"/>
  <c r="EC34" i="21" s="1"/>
  <c r="DY30" i="21"/>
  <c r="DY34" i="21" s="1"/>
  <c r="DU30" i="21"/>
  <c r="DU34" i="21" s="1"/>
  <c r="DQ30" i="21"/>
  <c r="DQ34" i="21" s="1"/>
  <c r="DM30" i="21"/>
  <c r="DM34" i="21" s="1"/>
  <c r="DI30" i="21"/>
  <c r="DI34" i="21" s="1"/>
  <c r="DE30" i="21"/>
  <c r="DA30" i="21"/>
  <c r="DA34" i="21" s="1"/>
  <c r="CW30" i="21"/>
  <c r="CW34" i="21" s="1"/>
  <c r="CS30" i="21"/>
  <c r="CS34" i="21" s="1"/>
  <c r="CO30" i="21"/>
  <c r="CO34" i="21" s="1"/>
  <c r="CK30" i="21"/>
  <c r="CK34" i="21" s="1"/>
  <c r="CG30" i="21"/>
  <c r="CG34" i="21" s="1"/>
  <c r="CC30" i="21"/>
  <c r="CC34" i="21" s="1"/>
  <c r="BY30" i="21"/>
  <c r="BU30" i="21"/>
  <c r="BU34" i="21" s="1"/>
  <c r="BQ30" i="21"/>
  <c r="BQ34" i="21" s="1"/>
  <c r="BM30" i="21"/>
  <c r="BM34" i="21" s="1"/>
  <c r="BI30" i="21"/>
  <c r="BE30" i="21"/>
  <c r="BE34" i="21" s="1"/>
  <c r="BA30" i="21"/>
  <c r="BA34" i="21" s="1"/>
  <c r="AW30" i="21"/>
  <c r="AW34" i="21" s="1"/>
  <c r="AS30" i="21"/>
  <c r="AS34" i="21" s="1"/>
  <c r="AO30" i="21"/>
  <c r="AO34" i="21" s="1"/>
  <c r="AK30" i="21"/>
  <c r="AK34" i="21" s="1"/>
  <c r="AG30" i="21"/>
  <c r="AG34" i="21" s="1"/>
  <c r="AC30" i="21"/>
  <c r="Y30" i="21"/>
  <c r="Y34" i="21" s="1"/>
  <c r="HY28" i="21"/>
  <c r="HU28" i="21"/>
  <c r="EC28" i="21"/>
  <c r="DA28" i="21"/>
  <c r="IW27" i="21"/>
  <c r="IS27" i="21"/>
  <c r="IO27" i="21"/>
  <c r="IK27" i="21"/>
  <c r="IG27" i="21"/>
  <c r="IC27" i="21"/>
  <c r="HY27" i="21"/>
  <c r="HU27" i="21"/>
  <c r="HQ27" i="21"/>
  <c r="HQ28" i="21" s="1"/>
  <c r="HM27" i="21"/>
  <c r="HI27" i="21"/>
  <c r="HE27" i="21"/>
  <c r="HA27" i="21"/>
  <c r="GW27" i="21"/>
  <c r="GS27" i="21"/>
  <c r="GO27" i="21"/>
  <c r="GK27" i="21"/>
  <c r="GK28" i="21" s="1"/>
  <c r="GG27" i="21"/>
  <c r="GC27" i="21"/>
  <c r="FY27" i="21"/>
  <c r="FU27" i="21"/>
  <c r="FQ27" i="21"/>
  <c r="FM27" i="21"/>
  <c r="FM28" i="21" s="1"/>
  <c r="FI27" i="21"/>
  <c r="FE27" i="21"/>
  <c r="FA27" i="21"/>
  <c r="EW27" i="21"/>
  <c r="ES27" i="21"/>
  <c r="EO27" i="21"/>
  <c r="EK27" i="21"/>
  <c r="EG27" i="21"/>
  <c r="EG28" i="21" s="1"/>
  <c r="EC27" i="21"/>
  <c r="DY27" i="21"/>
  <c r="DY28" i="21" s="1"/>
  <c r="DU27" i="21"/>
  <c r="DQ27" i="21"/>
  <c r="DM27" i="21"/>
  <c r="DI27" i="21"/>
  <c r="DE27" i="21"/>
  <c r="DA27" i="21"/>
  <c r="CW27" i="21"/>
  <c r="CS27" i="21"/>
  <c r="CO27" i="21"/>
  <c r="CK27" i="21"/>
  <c r="CG27" i="21"/>
  <c r="CC27" i="21"/>
  <c r="BY27" i="21"/>
  <c r="BU27" i="21"/>
  <c r="BU28" i="21" s="1"/>
  <c r="BQ27" i="21"/>
  <c r="BQ28" i="21" s="1"/>
  <c r="BM27" i="21"/>
  <c r="BI27" i="21"/>
  <c r="BE27" i="21"/>
  <c r="BA27" i="21"/>
  <c r="AW27" i="21"/>
  <c r="AS27" i="21"/>
  <c r="AO27" i="21"/>
  <c r="AO28" i="21" s="1"/>
  <c r="AK27" i="21"/>
  <c r="AK28" i="21" s="1"/>
  <c r="AG27" i="21"/>
  <c r="AG28" i="21" s="1"/>
  <c r="AC27" i="21"/>
  <c r="Y27" i="21"/>
  <c r="IW26" i="21"/>
  <c r="IS26" i="21"/>
  <c r="IS28" i="21" s="1"/>
  <c r="IO26" i="21"/>
  <c r="IO28" i="21" s="1"/>
  <c r="IK26" i="21"/>
  <c r="IG26" i="21"/>
  <c r="IC26" i="21"/>
  <c r="IC28" i="21" s="1"/>
  <c r="HY26" i="21"/>
  <c r="HU26" i="21"/>
  <c r="HQ26" i="21"/>
  <c r="HM26" i="21"/>
  <c r="HM28" i="21" s="1"/>
  <c r="HI26" i="21"/>
  <c r="HI28" i="21" s="1"/>
  <c r="HE26" i="21"/>
  <c r="HA26" i="21"/>
  <c r="GW26" i="21"/>
  <c r="GW28" i="21" s="1"/>
  <c r="GS26" i="21"/>
  <c r="GS28" i="21" s="1"/>
  <c r="GO26" i="21"/>
  <c r="GO28" i="21" s="1"/>
  <c r="GK26" i="21"/>
  <c r="GG26" i="21"/>
  <c r="GG28" i="21" s="1"/>
  <c r="GC26" i="21"/>
  <c r="GC28" i="21" s="1"/>
  <c r="FY26" i="21"/>
  <c r="FY28" i="21" s="1"/>
  <c r="FU26" i="21"/>
  <c r="FQ26" i="21"/>
  <c r="FQ28" i="21" s="1"/>
  <c r="FM26" i="21"/>
  <c r="FI26" i="21"/>
  <c r="FE26" i="21"/>
  <c r="FA26" i="21"/>
  <c r="FA28" i="21" s="1"/>
  <c r="EW26" i="21"/>
  <c r="EW28" i="21" s="1"/>
  <c r="ES26" i="21"/>
  <c r="EO26" i="21"/>
  <c r="EK26" i="21"/>
  <c r="EK28" i="21" s="1"/>
  <c r="EG26" i="21"/>
  <c r="EC26" i="21"/>
  <c r="DY26" i="21"/>
  <c r="DU26" i="21"/>
  <c r="DU28" i="21" s="1"/>
  <c r="DQ26" i="21"/>
  <c r="DQ28" i="21" s="1"/>
  <c r="DM26" i="21"/>
  <c r="DM28" i="21" s="1"/>
  <c r="DI26" i="21"/>
  <c r="DE26" i="21"/>
  <c r="DE28" i="21" s="1"/>
  <c r="DA26" i="21"/>
  <c r="CW26" i="21"/>
  <c r="CW28" i="21" s="1"/>
  <c r="CS26" i="21"/>
  <c r="CO26" i="21"/>
  <c r="CO28" i="21" s="1"/>
  <c r="CK26" i="21"/>
  <c r="CK28" i="21" s="1"/>
  <c r="CG26" i="21"/>
  <c r="CG28" i="21" s="1"/>
  <c r="CC26" i="21"/>
  <c r="BY26" i="21"/>
  <c r="BY28" i="21" s="1"/>
  <c r="BU26" i="21"/>
  <c r="BQ26" i="21"/>
  <c r="BM26" i="21"/>
  <c r="BI26" i="21"/>
  <c r="BI28" i="21" s="1"/>
  <c r="BE26" i="21"/>
  <c r="BE28" i="21" s="1"/>
  <c r="BA26" i="21"/>
  <c r="AW26" i="21"/>
  <c r="AW28" i="21" s="1"/>
  <c r="AS26" i="21"/>
  <c r="AS28" i="21" s="1"/>
  <c r="AO26" i="21"/>
  <c r="AK26" i="21"/>
  <c r="AG26" i="21"/>
  <c r="AC26" i="21"/>
  <c r="AC28" i="21" s="1"/>
  <c r="Y26" i="21"/>
  <c r="Y28" i="21" s="1"/>
  <c r="IW23" i="21"/>
  <c r="IS23" i="21"/>
  <c r="IO23" i="21"/>
  <c r="IK23" i="21"/>
  <c r="IG23" i="21"/>
  <c r="IC23" i="21"/>
  <c r="HY23" i="21"/>
  <c r="HU23" i="21"/>
  <c r="HQ23" i="21"/>
  <c r="HM23" i="21"/>
  <c r="HI23" i="21"/>
  <c r="HE23" i="21"/>
  <c r="HA23" i="21"/>
  <c r="GW23" i="21"/>
  <c r="GS23" i="21"/>
  <c r="GO23" i="21"/>
  <c r="GK23" i="21"/>
  <c r="GG23" i="21"/>
  <c r="GC23" i="21"/>
  <c r="FY23" i="21"/>
  <c r="FU23" i="21"/>
  <c r="FQ23" i="21"/>
  <c r="FM23" i="21"/>
  <c r="FI23" i="21"/>
  <c r="FE23" i="21"/>
  <c r="FA23" i="21"/>
  <c r="EW23" i="21"/>
  <c r="ES23" i="21"/>
  <c r="EO23" i="21"/>
  <c r="EK23" i="21"/>
  <c r="EG23" i="21"/>
  <c r="EC23" i="21"/>
  <c r="DY23" i="21"/>
  <c r="DU23" i="21"/>
  <c r="DQ23" i="21"/>
  <c r="DM23" i="21"/>
  <c r="DI23" i="21"/>
  <c r="DE23" i="21"/>
  <c r="DA23" i="21"/>
  <c r="CW23" i="21"/>
  <c r="CS23" i="21"/>
  <c r="CO23" i="21"/>
  <c r="CK23" i="21"/>
  <c r="CG23" i="21"/>
  <c r="CC23" i="21"/>
  <c r="BY23" i="21"/>
  <c r="BU23" i="21"/>
  <c r="BQ23" i="21"/>
  <c r="BM23" i="21"/>
  <c r="BI23" i="21"/>
  <c r="BE23" i="21"/>
  <c r="BA23" i="21"/>
  <c r="AW23" i="21"/>
  <c r="AS23" i="21"/>
  <c r="AO23" i="21"/>
  <c r="AK23" i="21"/>
  <c r="AG23" i="21"/>
  <c r="AC23" i="21"/>
  <c r="Y23" i="21"/>
  <c r="IW22" i="21"/>
  <c r="IS22" i="21"/>
  <c r="IO22" i="21"/>
  <c r="IK22" i="21"/>
  <c r="IG22" i="21"/>
  <c r="IC22" i="21"/>
  <c r="HY22" i="21"/>
  <c r="HU22" i="21"/>
  <c r="HQ22" i="21"/>
  <c r="HM22" i="21"/>
  <c r="HI22" i="21"/>
  <c r="HE22" i="21"/>
  <c r="HA22" i="21"/>
  <c r="GW22" i="21"/>
  <c r="GS22" i="21"/>
  <c r="GO22" i="21"/>
  <c r="GK22" i="21"/>
  <c r="GG22" i="21"/>
  <c r="GC22" i="21"/>
  <c r="FY22" i="21"/>
  <c r="FU22" i="21"/>
  <c r="FQ22" i="21"/>
  <c r="FM22" i="21"/>
  <c r="FI22" i="21"/>
  <c r="FE22" i="21"/>
  <c r="FA22" i="21"/>
  <c r="EW22" i="21"/>
  <c r="ES22" i="21"/>
  <c r="EO22" i="21"/>
  <c r="EK22" i="21"/>
  <c r="EG22" i="21"/>
  <c r="EC22" i="21"/>
  <c r="DY22" i="21"/>
  <c r="DU22" i="21"/>
  <c r="DQ22" i="21"/>
  <c r="DM22" i="21"/>
  <c r="DI22" i="21"/>
  <c r="DE22" i="21"/>
  <c r="DA22" i="21"/>
  <c r="CW22" i="21"/>
  <c r="CS22" i="21"/>
  <c r="CO22" i="21"/>
  <c r="CK22" i="21"/>
  <c r="CG22" i="21"/>
  <c r="CC22" i="21"/>
  <c r="BY22" i="21"/>
  <c r="BU22" i="21"/>
  <c r="BQ22" i="21"/>
  <c r="BM22" i="21"/>
  <c r="BI22" i="21"/>
  <c r="BE22" i="21"/>
  <c r="BA22" i="21"/>
  <c r="AW22" i="21"/>
  <c r="AS22" i="21"/>
  <c r="AO22" i="21"/>
  <c r="AK22" i="21"/>
  <c r="AG22" i="21"/>
  <c r="AC22" i="21"/>
  <c r="Y22" i="21"/>
  <c r="IW21" i="21"/>
  <c r="IS21" i="21"/>
  <c r="IO21" i="21"/>
  <c r="IK21" i="21"/>
  <c r="IG21" i="21"/>
  <c r="IC21" i="21"/>
  <c r="HY21" i="21"/>
  <c r="HU21" i="21"/>
  <c r="HQ21" i="21"/>
  <c r="HM21" i="21"/>
  <c r="HI21" i="21"/>
  <c r="HE21" i="21"/>
  <c r="HA21" i="21"/>
  <c r="GW21" i="21"/>
  <c r="GS21" i="21"/>
  <c r="GO21" i="21"/>
  <c r="GK21" i="21"/>
  <c r="GG21" i="21"/>
  <c r="GC21" i="21"/>
  <c r="FY21" i="21"/>
  <c r="FU21" i="21"/>
  <c r="FQ21" i="21"/>
  <c r="FM21" i="21"/>
  <c r="FI21" i="21"/>
  <c r="FE21" i="21"/>
  <c r="FA21" i="21"/>
  <c r="EW21" i="21"/>
  <c r="ES21" i="21"/>
  <c r="EO21" i="21"/>
  <c r="EK21" i="21"/>
  <c r="EG21" i="21"/>
  <c r="EC21" i="21"/>
  <c r="DY21" i="21"/>
  <c r="DU21" i="21"/>
  <c r="DQ21" i="21"/>
  <c r="DM21" i="21"/>
  <c r="DI21" i="21"/>
  <c r="DE21" i="21"/>
  <c r="DA21" i="21"/>
  <c r="CW21" i="21"/>
  <c r="CS21" i="21"/>
  <c r="CO21" i="21"/>
  <c r="CK21" i="21"/>
  <c r="CG21" i="21"/>
  <c r="CC21" i="21"/>
  <c r="BY21" i="21"/>
  <c r="BU21" i="21"/>
  <c r="BQ21" i="21"/>
  <c r="BM21" i="21"/>
  <c r="BI21" i="21"/>
  <c r="BE21" i="21"/>
  <c r="BA21" i="21"/>
  <c r="AW21" i="21"/>
  <c r="AS21" i="21"/>
  <c r="AO21" i="21"/>
  <c r="AK21" i="21"/>
  <c r="AG21" i="21"/>
  <c r="AC21" i="21"/>
  <c r="Y21" i="21"/>
  <c r="IW20" i="21"/>
  <c r="IS20" i="21"/>
  <c r="IO20" i="21"/>
  <c r="IK20" i="21"/>
  <c r="IG20" i="21"/>
  <c r="IC20" i="21"/>
  <c r="HY20" i="21"/>
  <c r="HU20" i="21"/>
  <c r="HQ20" i="21"/>
  <c r="HM20" i="21"/>
  <c r="HI20" i="21"/>
  <c r="HE20" i="21"/>
  <c r="HA20" i="21"/>
  <c r="GW20" i="21"/>
  <c r="GS20" i="21"/>
  <c r="GO20" i="21"/>
  <c r="GK20" i="21"/>
  <c r="GG20" i="21"/>
  <c r="GC20" i="21"/>
  <c r="FY20" i="21"/>
  <c r="FU20" i="21"/>
  <c r="FQ20" i="21"/>
  <c r="FM20" i="21"/>
  <c r="FI20" i="21"/>
  <c r="FE20" i="21"/>
  <c r="FA20" i="21"/>
  <c r="EW20" i="21"/>
  <c r="ES20" i="21"/>
  <c r="EO20" i="21"/>
  <c r="EK20" i="21"/>
  <c r="EG20" i="21"/>
  <c r="EC20" i="21"/>
  <c r="DY20" i="21"/>
  <c r="DU20" i="21"/>
  <c r="DQ20" i="21"/>
  <c r="DM20" i="21"/>
  <c r="DI20" i="21"/>
  <c r="DE20" i="21"/>
  <c r="DA20" i="21"/>
  <c r="CW20" i="21"/>
  <c r="CS20" i="21"/>
  <c r="CO20" i="21"/>
  <c r="CK20" i="21"/>
  <c r="CG20" i="21"/>
  <c r="CC20" i="21"/>
  <c r="BY20" i="21"/>
  <c r="BU20" i="21"/>
  <c r="BQ20" i="21"/>
  <c r="BM20" i="21"/>
  <c r="BI20" i="21"/>
  <c r="BE20" i="21"/>
  <c r="BA20" i="21"/>
  <c r="AW20" i="21"/>
  <c r="AS20" i="21"/>
  <c r="AO20" i="21"/>
  <c r="AK20" i="21"/>
  <c r="AG20" i="21"/>
  <c r="AC20" i="21"/>
  <c r="Y20" i="21"/>
  <c r="IW19" i="21"/>
  <c r="IS19" i="21"/>
  <c r="IO19" i="21"/>
  <c r="IK19" i="21"/>
  <c r="IG19" i="21"/>
  <c r="IC19" i="21"/>
  <c r="HY19" i="21"/>
  <c r="HU19" i="21"/>
  <c r="HQ19" i="21"/>
  <c r="HM19" i="21"/>
  <c r="HI19" i="21"/>
  <c r="HE19" i="21"/>
  <c r="HA19" i="21"/>
  <c r="GW19" i="21"/>
  <c r="GS19" i="21"/>
  <c r="GO19" i="21"/>
  <c r="GK19" i="21"/>
  <c r="GG19" i="21"/>
  <c r="GC19" i="21"/>
  <c r="FY19" i="21"/>
  <c r="FU19" i="21"/>
  <c r="FQ19" i="21"/>
  <c r="FM19" i="21"/>
  <c r="FI19" i="21"/>
  <c r="FE19" i="21"/>
  <c r="FA19" i="21"/>
  <c r="EW19" i="21"/>
  <c r="ES19" i="21"/>
  <c r="EO19" i="21"/>
  <c r="EK19" i="21"/>
  <c r="EG19" i="21"/>
  <c r="EC19" i="21"/>
  <c r="DY19" i="21"/>
  <c r="DU19" i="21"/>
  <c r="DQ19" i="21"/>
  <c r="DM19" i="21"/>
  <c r="DI19" i="21"/>
  <c r="DE19" i="21"/>
  <c r="DA19" i="21"/>
  <c r="CW19" i="21"/>
  <c r="CS19" i="21"/>
  <c r="CO19" i="21"/>
  <c r="CK19" i="21"/>
  <c r="CG19" i="21"/>
  <c r="CC19" i="21"/>
  <c r="BY19" i="21"/>
  <c r="BU19" i="21"/>
  <c r="BQ19" i="21"/>
  <c r="BM19" i="21"/>
  <c r="BI19" i="21"/>
  <c r="BE19" i="21"/>
  <c r="BA19" i="21"/>
  <c r="AW19" i="21"/>
  <c r="AS19" i="21"/>
  <c r="AO19" i="21"/>
  <c r="AK19" i="21"/>
  <c r="AG19" i="21"/>
  <c r="AC19" i="21"/>
  <c r="Y19" i="21"/>
  <c r="IW18" i="21"/>
  <c r="IS18" i="21"/>
  <c r="IO18" i="21"/>
  <c r="IK18" i="21"/>
  <c r="IG18" i="21"/>
  <c r="IC18" i="21"/>
  <c r="HY18" i="21"/>
  <c r="HU18" i="21"/>
  <c r="HQ18" i="21"/>
  <c r="HM18" i="21"/>
  <c r="HI18" i="21"/>
  <c r="HE18" i="21"/>
  <c r="HA18" i="21"/>
  <c r="GW18" i="21"/>
  <c r="GS18" i="21"/>
  <c r="GO18" i="21"/>
  <c r="GK18" i="21"/>
  <c r="GG18" i="21"/>
  <c r="GC18" i="21"/>
  <c r="FY18" i="21"/>
  <c r="FU18" i="21"/>
  <c r="FQ18" i="21"/>
  <c r="FM18" i="21"/>
  <c r="FI18" i="21"/>
  <c r="FE18" i="21"/>
  <c r="FA18" i="21"/>
  <c r="EW18" i="21"/>
  <c r="ES18" i="21"/>
  <c r="EO18" i="21"/>
  <c r="EK18" i="21"/>
  <c r="EG18" i="21"/>
  <c r="EC18" i="21"/>
  <c r="DY18" i="21"/>
  <c r="DU18" i="21"/>
  <c r="DQ18" i="21"/>
  <c r="DM18" i="21"/>
  <c r="DI18" i="21"/>
  <c r="DE18" i="21"/>
  <c r="DA18" i="21"/>
  <c r="CW18" i="21"/>
  <c r="CS18" i="21"/>
  <c r="CO18" i="21"/>
  <c r="CK18" i="21"/>
  <c r="CG18" i="21"/>
  <c r="CC18" i="21"/>
  <c r="BY18" i="21"/>
  <c r="BU18" i="21"/>
  <c r="BQ18" i="21"/>
  <c r="BM18" i="21"/>
  <c r="BI18" i="21"/>
  <c r="BE18" i="21"/>
  <c r="BA18" i="21"/>
  <c r="AW18" i="21"/>
  <c r="AS18" i="21"/>
  <c r="AO18" i="21"/>
  <c r="AK18" i="21"/>
  <c r="AG18" i="21"/>
  <c r="AC18" i="21"/>
  <c r="Y18" i="21"/>
  <c r="IW17" i="21"/>
  <c r="IS17" i="21"/>
  <c r="IO17" i="21"/>
  <c r="IK17" i="21"/>
  <c r="IG17" i="21"/>
  <c r="IC17" i="21"/>
  <c r="HY17" i="21"/>
  <c r="HU17" i="21"/>
  <c r="HQ17" i="21"/>
  <c r="HM17" i="21"/>
  <c r="HI17" i="21"/>
  <c r="HE17" i="21"/>
  <c r="HA17" i="21"/>
  <c r="GW17" i="21"/>
  <c r="GS17" i="21"/>
  <c r="GO17" i="21"/>
  <c r="GK17" i="21"/>
  <c r="GG17" i="21"/>
  <c r="GC17" i="21"/>
  <c r="FY17" i="21"/>
  <c r="FU17" i="21"/>
  <c r="FQ17" i="21"/>
  <c r="FM17" i="21"/>
  <c r="FI17" i="21"/>
  <c r="FE17" i="21"/>
  <c r="FA17" i="21"/>
  <c r="EW17" i="21"/>
  <c r="ES17" i="21"/>
  <c r="EO17" i="21"/>
  <c r="EK17" i="21"/>
  <c r="EG17" i="21"/>
  <c r="EC17" i="21"/>
  <c r="DY17" i="21"/>
  <c r="DU17" i="21"/>
  <c r="DQ17" i="21"/>
  <c r="DM17" i="21"/>
  <c r="DI17" i="21"/>
  <c r="DE17" i="21"/>
  <c r="DA17" i="21"/>
  <c r="CW17" i="21"/>
  <c r="CS17" i="21"/>
  <c r="CO17" i="21"/>
  <c r="CK17" i="21"/>
  <c r="CG17" i="21"/>
  <c r="CC17" i="21"/>
  <c r="BY17" i="21"/>
  <c r="BU17" i="21"/>
  <c r="BQ17" i="21"/>
  <c r="BM17" i="21"/>
  <c r="BI17" i="21"/>
  <c r="BE17" i="21"/>
  <c r="BA17" i="21"/>
  <c r="AW17" i="21"/>
  <c r="AS17" i="21"/>
  <c r="AO17" i="21"/>
  <c r="AK17" i="21"/>
  <c r="AG17" i="21"/>
  <c r="AC17" i="21"/>
  <c r="Y17" i="21"/>
  <c r="IW16" i="21"/>
  <c r="IS16" i="21"/>
  <c r="IO16" i="21"/>
  <c r="IK16" i="21"/>
  <c r="IG16" i="21"/>
  <c r="IC16" i="21"/>
  <c r="HY16" i="21"/>
  <c r="HU16" i="21"/>
  <c r="HQ16" i="21"/>
  <c r="HM16" i="21"/>
  <c r="HI16" i="21"/>
  <c r="HE16" i="21"/>
  <c r="HA16" i="21"/>
  <c r="GW16" i="21"/>
  <c r="GS16" i="21"/>
  <c r="GO16" i="21"/>
  <c r="GK16" i="21"/>
  <c r="GG16" i="21"/>
  <c r="GC16" i="21"/>
  <c r="FY16" i="21"/>
  <c r="FU16" i="21"/>
  <c r="FQ16" i="21"/>
  <c r="FM16" i="21"/>
  <c r="FI16" i="21"/>
  <c r="FE16" i="21"/>
  <c r="FA16" i="21"/>
  <c r="EW16" i="21"/>
  <c r="ES16" i="21"/>
  <c r="ES24" i="21" s="1"/>
  <c r="EO16" i="21"/>
  <c r="EO24" i="21" s="1"/>
  <c r="EK16" i="21"/>
  <c r="EG16" i="21"/>
  <c r="EC16" i="21"/>
  <c r="DY16" i="21"/>
  <c r="DU16" i="21"/>
  <c r="DQ16" i="21"/>
  <c r="DM16" i="21"/>
  <c r="DI16" i="21"/>
  <c r="DI24" i="21" s="1"/>
  <c r="DE16" i="21"/>
  <c r="DA16" i="21"/>
  <c r="CW16" i="21"/>
  <c r="CS16" i="21"/>
  <c r="CO16" i="21"/>
  <c r="CK16" i="21"/>
  <c r="CG16" i="21"/>
  <c r="CC16" i="21"/>
  <c r="BY16" i="21"/>
  <c r="BU16" i="21"/>
  <c r="BQ16" i="21"/>
  <c r="BM16" i="21"/>
  <c r="BI16" i="21"/>
  <c r="BE16" i="21"/>
  <c r="BA16" i="21"/>
  <c r="AW16" i="21"/>
  <c r="AS16" i="21"/>
  <c r="AO16" i="21"/>
  <c r="AK16" i="21"/>
  <c r="AG16" i="21"/>
  <c r="AC16" i="21"/>
  <c r="Y16" i="21"/>
  <c r="GK14" i="21"/>
  <c r="BA14" i="21"/>
  <c r="IW13" i="21"/>
  <c r="IS13" i="21"/>
  <c r="IO13" i="21"/>
  <c r="IK13" i="21"/>
  <c r="IG13" i="21"/>
  <c r="IC13" i="21"/>
  <c r="HY13" i="21"/>
  <c r="HU13" i="21"/>
  <c r="HQ13" i="21"/>
  <c r="HM13" i="21"/>
  <c r="HI13" i="21"/>
  <c r="HE13" i="21"/>
  <c r="HA13" i="21"/>
  <c r="GW13" i="21"/>
  <c r="GS13" i="21"/>
  <c r="GO13" i="21"/>
  <c r="GK13" i="21"/>
  <c r="GG13" i="21"/>
  <c r="GC13" i="21"/>
  <c r="FY13" i="21"/>
  <c r="FU13" i="21"/>
  <c r="FQ13" i="21"/>
  <c r="FM13" i="21"/>
  <c r="FI13" i="21"/>
  <c r="FE13" i="21"/>
  <c r="FA13" i="21"/>
  <c r="EW13" i="21"/>
  <c r="EW14" i="21" s="1"/>
  <c r="ES13" i="21"/>
  <c r="EO13" i="21"/>
  <c r="EK13" i="21"/>
  <c r="EG13" i="21"/>
  <c r="EC13" i="21"/>
  <c r="DY13" i="21"/>
  <c r="DU13" i="21"/>
  <c r="DQ13" i="21"/>
  <c r="DM13" i="21"/>
  <c r="DI13" i="21"/>
  <c r="DE13" i="21"/>
  <c r="DA13" i="21"/>
  <c r="CW13" i="21"/>
  <c r="CS13" i="21"/>
  <c r="CO13" i="21"/>
  <c r="CK13" i="21"/>
  <c r="CG13" i="21"/>
  <c r="CC13" i="21"/>
  <c r="BY13" i="21"/>
  <c r="BU13" i="21"/>
  <c r="BQ13" i="21"/>
  <c r="BM13" i="21"/>
  <c r="BI13" i="21"/>
  <c r="BE13" i="21"/>
  <c r="BA13" i="21"/>
  <c r="AW13" i="21"/>
  <c r="AS13" i="21"/>
  <c r="AO13" i="21"/>
  <c r="AK13" i="21"/>
  <c r="AG13" i="21"/>
  <c r="AC13" i="21"/>
  <c r="Y13" i="21"/>
  <c r="Y14" i="21" s="1"/>
  <c r="IW10" i="21"/>
  <c r="IW14" i="21" s="1"/>
  <c r="IS10" i="21"/>
  <c r="IS14" i="21" s="1"/>
  <c r="IO10" i="21"/>
  <c r="IK10" i="21"/>
  <c r="IG10" i="21"/>
  <c r="IC10" i="21"/>
  <c r="HY10" i="21"/>
  <c r="HU10" i="21"/>
  <c r="HQ10" i="21"/>
  <c r="HM10" i="21"/>
  <c r="HM14" i="21" s="1"/>
  <c r="HI10" i="21"/>
  <c r="HE10" i="21"/>
  <c r="HA10" i="21"/>
  <c r="GW10" i="21"/>
  <c r="GS10" i="21"/>
  <c r="GO10" i="21"/>
  <c r="GK10" i="21"/>
  <c r="GG10" i="21"/>
  <c r="GC10" i="21"/>
  <c r="FY10" i="21"/>
  <c r="FY14" i="21" s="1"/>
  <c r="FU10" i="21"/>
  <c r="FQ10" i="21"/>
  <c r="FM10" i="21"/>
  <c r="FI10" i="21"/>
  <c r="FE10" i="21"/>
  <c r="FE14" i="21" s="1"/>
  <c r="FA10" i="21"/>
  <c r="FA14" i="21" s="1"/>
  <c r="EW10" i="21"/>
  <c r="ES10" i="21"/>
  <c r="EO10" i="21"/>
  <c r="EK10" i="21"/>
  <c r="EG10" i="21"/>
  <c r="EC10" i="21"/>
  <c r="EC14" i="21" s="1"/>
  <c r="DY10" i="21"/>
  <c r="DY14" i="21" s="1"/>
  <c r="DU10" i="21"/>
  <c r="DU14" i="21" s="1"/>
  <c r="DQ10" i="21"/>
  <c r="DM10" i="21"/>
  <c r="DI10" i="21"/>
  <c r="DE10" i="21"/>
  <c r="DA10" i="21"/>
  <c r="CW10" i="21"/>
  <c r="CS10" i="21"/>
  <c r="CO10" i="21"/>
  <c r="CO14" i="21" s="1"/>
  <c r="CK10" i="21"/>
  <c r="CG10" i="21"/>
  <c r="CC10" i="21"/>
  <c r="BY10" i="21"/>
  <c r="BU10" i="21"/>
  <c r="BQ10" i="21"/>
  <c r="BM10" i="21"/>
  <c r="BM14" i="21" s="1"/>
  <c r="BI10" i="21"/>
  <c r="BE10" i="21"/>
  <c r="BA10" i="21"/>
  <c r="AW10" i="21"/>
  <c r="AS10" i="21"/>
  <c r="AS14" i="21" s="1"/>
  <c r="AO10" i="21"/>
  <c r="AK10" i="21"/>
  <c r="AG10" i="21"/>
  <c r="AG14" i="21" s="1"/>
  <c r="AC10" i="21"/>
  <c r="AC14" i="21" s="1"/>
  <c r="Y10" i="21"/>
  <c r="U52" i="21"/>
  <c r="U47" i="21"/>
  <c r="U46" i="21"/>
  <c r="U45" i="21"/>
  <c r="U44" i="21"/>
  <c r="U43" i="21"/>
  <c r="U42" i="21"/>
  <c r="U41" i="21"/>
  <c r="U40" i="21"/>
  <c r="U39" i="21"/>
  <c r="U38" i="21"/>
  <c r="U37" i="21"/>
  <c r="U36" i="21"/>
  <c r="U30" i="21"/>
  <c r="U34" i="21" s="1"/>
  <c r="U27" i="21"/>
  <c r="U26" i="21"/>
  <c r="U23" i="21"/>
  <c r="U22" i="21"/>
  <c r="U21" i="21"/>
  <c r="U20" i="21"/>
  <c r="U19" i="21"/>
  <c r="U18" i="21"/>
  <c r="U17" i="21"/>
  <c r="U16" i="21"/>
  <c r="U13" i="21"/>
  <c r="U10" i="21"/>
  <c r="Q52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48" i="21" s="1"/>
  <c r="Q30" i="21"/>
  <c r="Q34" i="21" s="1"/>
  <c r="Q27" i="21"/>
  <c r="Q26" i="21"/>
  <c r="Q28" i="21" s="1"/>
  <c r="Q23" i="21"/>
  <c r="Q22" i="21"/>
  <c r="Q21" i="21"/>
  <c r="Q20" i="21"/>
  <c r="Q19" i="21"/>
  <c r="Q18" i="21"/>
  <c r="Q17" i="21"/>
  <c r="Q16" i="21"/>
  <c r="Q13" i="21"/>
  <c r="Q10" i="21"/>
  <c r="M52" i="21"/>
  <c r="M47" i="21"/>
  <c r="M46" i="21"/>
  <c r="M45" i="21"/>
  <c r="M44" i="21"/>
  <c r="M43" i="21"/>
  <c r="M42" i="21"/>
  <c r="M41" i="21"/>
  <c r="M40" i="21"/>
  <c r="M39" i="21"/>
  <c r="M38" i="21"/>
  <c r="M37" i="21"/>
  <c r="M36" i="21"/>
  <c r="M30" i="21"/>
  <c r="M34" i="21" s="1"/>
  <c r="M27" i="21"/>
  <c r="M26" i="21"/>
  <c r="M28" i="21" s="1"/>
  <c r="M23" i="21"/>
  <c r="M22" i="21"/>
  <c r="M21" i="21"/>
  <c r="M20" i="21"/>
  <c r="M19" i="21"/>
  <c r="M18" i="21"/>
  <c r="M17" i="21"/>
  <c r="M16" i="21"/>
  <c r="M13" i="21"/>
  <c r="M10" i="21"/>
  <c r="I26" i="21"/>
  <c r="GC24" i="21" l="1"/>
  <c r="HE24" i="21"/>
  <c r="Q24" i="21"/>
  <c r="CC14" i="21"/>
  <c r="EO14" i="21"/>
  <c r="IG14" i="21"/>
  <c r="IG54" i="21" s="1"/>
  <c r="IG56" i="21" s="1"/>
  <c r="BQ14" i="21"/>
  <c r="HU14" i="21"/>
  <c r="CW24" i="21"/>
  <c r="FI24" i="21"/>
  <c r="FE28" i="21"/>
  <c r="U24" i="21"/>
  <c r="U28" i="21"/>
  <c r="BE14" i="21"/>
  <c r="CK14" i="21"/>
  <c r="DQ14" i="21"/>
  <c r="GC14" i="21"/>
  <c r="HI14" i="21"/>
  <c r="IO14" i="21"/>
  <c r="AS24" i="21"/>
  <c r="BY24" i="21"/>
  <c r="DE24" i="21"/>
  <c r="DE54" i="21" s="1"/>
  <c r="DE56" i="21" s="1"/>
  <c r="EK24" i="21"/>
  <c r="FQ24" i="21"/>
  <c r="GW24" i="21"/>
  <c r="IC24" i="21"/>
  <c r="BA24" i="21"/>
  <c r="DM24" i="21"/>
  <c r="FY24" i="21"/>
  <c r="IK24" i="21"/>
  <c r="EW24" i="21"/>
  <c r="CG24" i="21"/>
  <c r="IG24" i="21"/>
  <c r="DQ24" i="21"/>
  <c r="GS24" i="21"/>
  <c r="BI14" i="21"/>
  <c r="GG14" i="21"/>
  <c r="AK48" i="21"/>
  <c r="BQ48" i="21"/>
  <c r="CW48" i="21"/>
  <c r="EC48" i="21"/>
  <c r="FI48" i="21"/>
  <c r="GO48" i="21"/>
  <c r="HU48" i="21"/>
  <c r="Y48" i="21"/>
  <c r="BE48" i="21"/>
  <c r="BE54" i="21" s="1"/>
  <c r="BE56" i="21" s="1"/>
  <c r="CK48" i="21"/>
  <c r="CK54" i="21" s="1"/>
  <c r="CK56" i="21" s="1"/>
  <c r="DQ48" i="21"/>
  <c r="EW48" i="21"/>
  <c r="GC48" i="21"/>
  <c r="GC54" i="21" s="1"/>
  <c r="GC56" i="21" s="1"/>
  <c r="HI48" i="21"/>
  <c r="HI54" i="21" s="1"/>
  <c r="HI56" i="21" s="1"/>
  <c r="IO48" i="21"/>
  <c r="Y24" i="21"/>
  <c r="IO24" i="21"/>
  <c r="IO54" i="21" s="1"/>
  <c r="IO56" i="21" s="1"/>
  <c r="M24" i="21"/>
  <c r="Q14" i="21"/>
  <c r="CS14" i="21"/>
  <c r="HQ14" i="21"/>
  <c r="CC28" i="21"/>
  <c r="CC54" i="21" s="1"/>
  <c r="CC56" i="21" s="1"/>
  <c r="DI28" i="21"/>
  <c r="EO28" i="21"/>
  <c r="FU28" i="21"/>
  <c r="HA28" i="21"/>
  <c r="HA54" i="21" s="1"/>
  <c r="HA56" i="21" s="1"/>
  <c r="IG28" i="21"/>
  <c r="AO48" i="21"/>
  <c r="BU48" i="21"/>
  <c r="BU54" i="21" s="1"/>
  <c r="BU56" i="21" s="1"/>
  <c r="DA48" i="21"/>
  <c r="DA54" i="21" s="1"/>
  <c r="DA56" i="21" s="1"/>
  <c r="EG48" i="21"/>
  <c r="FM48" i="21"/>
  <c r="GS48" i="21"/>
  <c r="HY48" i="21"/>
  <c r="M14" i="21"/>
  <c r="CK24" i="21"/>
  <c r="AW14" i="21"/>
  <c r="FU14" i="21"/>
  <c r="AK14" i="21"/>
  <c r="FI14" i="21"/>
  <c r="FI54" i="21" s="1"/>
  <c r="FI56" i="21" s="1"/>
  <c r="BQ24" i="21"/>
  <c r="GO24" i="21"/>
  <c r="GO54" i="21" s="1"/>
  <c r="GO56" i="21" s="1"/>
  <c r="BM28" i="21"/>
  <c r="IW28" i="21"/>
  <c r="BA28" i="21"/>
  <c r="ES28" i="21"/>
  <c r="HE28" i="21"/>
  <c r="U48" i="21"/>
  <c r="BE24" i="21"/>
  <c r="HI24" i="21"/>
  <c r="BU24" i="21"/>
  <c r="DI14" i="21"/>
  <c r="HA14" i="21"/>
  <c r="CW14" i="21"/>
  <c r="CW54" i="21" s="1"/>
  <c r="CW56" i="21" s="1"/>
  <c r="GO14" i="21"/>
  <c r="AK24" i="21"/>
  <c r="EC24" i="21"/>
  <c r="EC54" i="21" s="1"/>
  <c r="EC56" i="21" s="1"/>
  <c r="HU24" i="21"/>
  <c r="HU54" i="21" s="1"/>
  <c r="HU56" i="21" s="1"/>
  <c r="CS28" i="21"/>
  <c r="IK28" i="21"/>
  <c r="M48" i="21"/>
  <c r="U14" i="21"/>
  <c r="CG14" i="21"/>
  <c r="DM14" i="21"/>
  <c r="ES14" i="21"/>
  <c r="HE14" i="21"/>
  <c r="IK14" i="21"/>
  <c r="AO24" i="21"/>
  <c r="DA24" i="21"/>
  <c r="EG24" i="21"/>
  <c r="EG54" i="21" s="1"/>
  <c r="EG56" i="21" s="1"/>
  <c r="FM24" i="21"/>
  <c r="HY24" i="21"/>
  <c r="AW24" i="21"/>
  <c r="AW54" i="21" s="1"/>
  <c r="AW56" i="21" s="1"/>
  <c r="CC24" i="21"/>
  <c r="FU24" i="21"/>
  <c r="HA24" i="21"/>
  <c r="FI28" i="21"/>
  <c r="AW48" i="21"/>
  <c r="CC48" i="21"/>
  <c r="DI48" i="21"/>
  <c r="EO48" i="21"/>
  <c r="FU48" i="21"/>
  <c r="HA48" i="21"/>
  <c r="IG48" i="21"/>
  <c r="AC48" i="21"/>
  <c r="BI48" i="21"/>
  <c r="AG48" i="21"/>
  <c r="BM48" i="21"/>
  <c r="CS48" i="21"/>
  <c r="CS54" i="21" s="1"/>
  <c r="CS56" i="21" s="1"/>
  <c r="DY48" i="21"/>
  <c r="DY54" i="21" s="1"/>
  <c r="DY56" i="21" s="1"/>
  <c r="FE48" i="21"/>
  <c r="GK48" i="21"/>
  <c r="HQ48" i="21"/>
  <c r="IW48" i="21"/>
  <c r="IW54" i="21" s="1"/>
  <c r="IW56" i="21" s="1"/>
  <c r="BA48" i="21"/>
  <c r="CG48" i="21"/>
  <c r="CG54" i="21" s="1"/>
  <c r="CG56" i="21" s="1"/>
  <c r="DM48" i="21"/>
  <c r="DM54" i="21" s="1"/>
  <c r="DM56" i="21" s="1"/>
  <c r="ES48" i="21"/>
  <c r="ES54" i="21" s="1"/>
  <c r="ES56" i="21" s="1"/>
  <c r="AO14" i="21"/>
  <c r="AO54" i="21" s="1"/>
  <c r="AO56" i="21" s="1"/>
  <c r="BU14" i="21"/>
  <c r="DA14" i="21"/>
  <c r="EG14" i="21"/>
  <c r="FM14" i="21"/>
  <c r="FM54" i="21" s="1"/>
  <c r="FM56" i="21" s="1"/>
  <c r="GS14" i="21"/>
  <c r="HY14" i="21"/>
  <c r="AC24" i="21"/>
  <c r="BI24" i="21"/>
  <c r="CO24" i="21"/>
  <c r="CO54" i="21" s="1"/>
  <c r="CO56" i="21" s="1"/>
  <c r="DU24" i="21"/>
  <c r="DU54" i="21" s="1"/>
  <c r="DU56" i="21" s="1"/>
  <c r="FA24" i="21"/>
  <c r="FA54" i="21" s="1"/>
  <c r="FA56" i="21" s="1"/>
  <c r="GG24" i="21"/>
  <c r="GG54" i="21" s="1"/>
  <c r="GG56" i="21" s="1"/>
  <c r="HM24" i="21"/>
  <c r="IS24" i="21"/>
  <c r="Y54" i="21"/>
  <c r="Y56" i="21" s="1"/>
  <c r="DQ54" i="21"/>
  <c r="DQ56" i="21" s="1"/>
  <c r="EW54" i="21"/>
  <c r="EW56" i="21" s="1"/>
  <c r="BY14" i="21"/>
  <c r="DE14" i="21"/>
  <c r="EK14" i="21"/>
  <c r="FQ14" i="21"/>
  <c r="GW14" i="21"/>
  <c r="IC14" i="21"/>
  <c r="AG24" i="21"/>
  <c r="BM24" i="21"/>
  <c r="CS24" i="21"/>
  <c r="DY24" i="21"/>
  <c r="FE24" i="21"/>
  <c r="GK24" i="21"/>
  <c r="HQ24" i="21"/>
  <c r="IW24" i="21"/>
  <c r="AS48" i="21"/>
  <c r="AS54" i="21" s="1"/>
  <c r="AS56" i="21" s="1"/>
  <c r="BY48" i="21"/>
  <c r="DE48" i="21"/>
  <c r="EK48" i="21"/>
  <c r="FQ48" i="21"/>
  <c r="GW48" i="21"/>
  <c r="IC48" i="21"/>
  <c r="IC54" i="21" s="1"/>
  <c r="IC56" i="21" s="1"/>
  <c r="DI54" i="21"/>
  <c r="DI56" i="21" s="1"/>
  <c r="EO54" i="21"/>
  <c r="EO56" i="21" s="1"/>
  <c r="FU54" i="21"/>
  <c r="FU56" i="21" s="1"/>
  <c r="AG54" i="21"/>
  <c r="AG56" i="21" s="1"/>
  <c r="BM54" i="21"/>
  <c r="BM56" i="21" s="1"/>
  <c r="FY48" i="21"/>
  <c r="FY54" i="21" s="1"/>
  <c r="FY56" i="21" s="1"/>
  <c r="HE48" i="21"/>
  <c r="HE54" i="21" s="1"/>
  <c r="HE56" i="21" s="1"/>
  <c r="IK48" i="21"/>
  <c r="IK54" i="21" s="1"/>
  <c r="IK56" i="21" s="1"/>
  <c r="HM48" i="21"/>
  <c r="HM54" i="21" s="1"/>
  <c r="HM56" i="21" s="1"/>
  <c r="IS48" i="21"/>
  <c r="IS54" i="21" s="1"/>
  <c r="IS56" i="21" s="1"/>
  <c r="AK54" i="21"/>
  <c r="AK56" i="21" s="1"/>
  <c r="BQ54" i="21"/>
  <c r="BQ56" i="21" s="1"/>
  <c r="U54" i="21"/>
  <c r="U56" i="21" s="1"/>
  <c r="Q54" i="21"/>
  <c r="Q56" i="21" s="1"/>
  <c r="M54" i="21"/>
  <c r="M56" i="21" s="1"/>
  <c r="BI54" i="21" l="1"/>
  <c r="BI56" i="21" s="1"/>
  <c r="HY54" i="21"/>
  <c r="HY56" i="21" s="1"/>
  <c r="GS54" i="21"/>
  <c r="GS56" i="21" s="1"/>
  <c r="BA54" i="21"/>
  <c r="BA56" i="21" s="1"/>
  <c r="AC54" i="21"/>
  <c r="AC56" i="21" s="1"/>
  <c r="GS58" i="21"/>
  <c r="GS62" i="21" s="1"/>
  <c r="GS78" i="21" s="1"/>
  <c r="GS80" i="21" s="1"/>
  <c r="GG58" i="21"/>
  <c r="GG62" i="21" s="1"/>
  <c r="GG78" i="21" s="1"/>
  <c r="GG80" i="21" s="1"/>
  <c r="FM58" i="21"/>
  <c r="FM62" i="21" s="1"/>
  <c r="FM78" i="21" s="1"/>
  <c r="FM80" i="21" s="1"/>
  <c r="ES58" i="21"/>
  <c r="ES62" i="21" s="1"/>
  <c r="ES78" i="21" s="1"/>
  <c r="ES80" i="21" s="1"/>
  <c r="DM58" i="21"/>
  <c r="DM62" i="21" s="1"/>
  <c r="DM78" i="21" s="1"/>
  <c r="DM80" i="21" s="1"/>
  <c r="CG58" i="21"/>
  <c r="CG62" i="21" s="1"/>
  <c r="CG78" i="21" s="1"/>
  <c r="CG80" i="21" s="1"/>
  <c r="HM58" i="21"/>
  <c r="HM62" i="21" s="1"/>
  <c r="HM78" i="21" s="1"/>
  <c r="HM80" i="21" s="1"/>
  <c r="BA58" i="21"/>
  <c r="BA62" i="21" s="1"/>
  <c r="BA78" i="21" s="1"/>
  <c r="BA80" i="21" s="1"/>
  <c r="AO58" i="21"/>
  <c r="AO62" i="21" s="1"/>
  <c r="AO78" i="21" s="1"/>
  <c r="AO80" i="21" s="1"/>
  <c r="BI58" i="21"/>
  <c r="BI62" i="21" s="1"/>
  <c r="BI78" i="21" s="1"/>
  <c r="BI80" i="21" s="1"/>
  <c r="HY58" i="21"/>
  <c r="HY62" i="21" s="1"/>
  <c r="HY78" i="21" s="1"/>
  <c r="HY80" i="21" s="1"/>
  <c r="HU58" i="21"/>
  <c r="HU62" i="21" s="1"/>
  <c r="HU78" i="21" s="1"/>
  <c r="HU80" i="21" s="1"/>
  <c r="DY58" i="21"/>
  <c r="DY62" i="21" s="1"/>
  <c r="DY78" i="21" s="1"/>
  <c r="DY80" i="21" s="1"/>
  <c r="CC58" i="21"/>
  <c r="CC62" i="21" s="1"/>
  <c r="CC78" i="21" s="1"/>
  <c r="CC80" i="21" s="1"/>
  <c r="IC58" i="21"/>
  <c r="IC62" i="21" s="1"/>
  <c r="IC78" i="21" s="1"/>
  <c r="IC80" i="21" s="1"/>
  <c r="EW58" i="21"/>
  <c r="EW62" i="21" s="1"/>
  <c r="EW78" i="21" s="1"/>
  <c r="EW80" i="21" s="1"/>
  <c r="EG58" i="21"/>
  <c r="EG62" i="21" s="1"/>
  <c r="EG78" i="21" s="1"/>
  <c r="EG80" i="21" s="1"/>
  <c r="GO58" i="21"/>
  <c r="GO62" i="21" s="1"/>
  <c r="GO78" i="21" s="1"/>
  <c r="GO80" i="21" s="1"/>
  <c r="DE58" i="21"/>
  <c r="DE62" i="21" s="1"/>
  <c r="DE78" i="21" s="1"/>
  <c r="DE80" i="21" s="1"/>
  <c r="BM58" i="21"/>
  <c r="BM62" i="21" s="1"/>
  <c r="BM78" i="21" s="1"/>
  <c r="BM80" i="21" s="1"/>
  <c r="AW58" i="21"/>
  <c r="AW62" i="21" s="1"/>
  <c r="AW78" i="21" s="1"/>
  <c r="AW80" i="21" s="1"/>
  <c r="GW54" i="21"/>
  <c r="GW56" i="21" s="1"/>
  <c r="DQ58" i="21"/>
  <c r="DQ62" i="21" s="1"/>
  <c r="DQ78" i="21" s="1"/>
  <c r="DQ80" i="21" s="1"/>
  <c r="IK58" i="21"/>
  <c r="IK62" i="21" s="1"/>
  <c r="IK78" i="21" s="1"/>
  <c r="IK80" i="21" s="1"/>
  <c r="CS58" i="21"/>
  <c r="CS62" i="21" s="1"/>
  <c r="CS78" i="21" s="1"/>
  <c r="CS80" i="21" s="1"/>
  <c r="FI58" i="21"/>
  <c r="FI62" i="21" s="1"/>
  <c r="FI78" i="21" s="1"/>
  <c r="FI80" i="21" s="1"/>
  <c r="FA58" i="21"/>
  <c r="FA62" i="21" s="1"/>
  <c r="FA78" i="21" s="1"/>
  <c r="FA80" i="21" s="1"/>
  <c r="AG58" i="21"/>
  <c r="AG62" i="21" s="1"/>
  <c r="AG78" i="21" s="1"/>
  <c r="AG80" i="21" s="1"/>
  <c r="IS58" i="21"/>
  <c r="IS62" i="21" s="1"/>
  <c r="IS78" i="21" s="1"/>
  <c r="IS80" i="21" s="1"/>
  <c r="FQ54" i="21"/>
  <c r="FQ56" i="21" s="1"/>
  <c r="CK58" i="21"/>
  <c r="CK62" i="21" s="1"/>
  <c r="CK78" i="21" s="1"/>
  <c r="CK80" i="21" s="1"/>
  <c r="HE58" i="21"/>
  <c r="HE62" i="21" s="1"/>
  <c r="HE78" i="21" s="1"/>
  <c r="HE80" i="21" s="1"/>
  <c r="EC58" i="21"/>
  <c r="EC62" i="21" s="1"/>
  <c r="EC78" i="21" s="1"/>
  <c r="EC80" i="21" s="1"/>
  <c r="DA58" i="21"/>
  <c r="DA62" i="21" s="1"/>
  <c r="DA78" i="21" s="1"/>
  <c r="DA80" i="21" s="1"/>
  <c r="IG58" i="21"/>
  <c r="IG62" i="21" s="1"/>
  <c r="IG78" i="21" s="1"/>
  <c r="IG80" i="21" s="1"/>
  <c r="EK54" i="21"/>
  <c r="EK56" i="21" s="1"/>
  <c r="BE58" i="21"/>
  <c r="BE62" i="21" s="1"/>
  <c r="BE78" i="21" s="1"/>
  <c r="BE80" i="21" s="1"/>
  <c r="FY58" i="21"/>
  <c r="FY62" i="21" s="1"/>
  <c r="FY78" i="21" s="1"/>
  <c r="FY80" i="21" s="1"/>
  <c r="CW58" i="21"/>
  <c r="CW62" i="21" s="1"/>
  <c r="CW78" i="21" s="1"/>
  <c r="CW80" i="21" s="1"/>
  <c r="BU58" i="21"/>
  <c r="BU62" i="21" s="1"/>
  <c r="BU78" i="21" s="1"/>
  <c r="BU80" i="21" s="1"/>
  <c r="HA58" i="21"/>
  <c r="HA62" i="21" s="1"/>
  <c r="HA78" i="21" s="1"/>
  <c r="HA80" i="21" s="1"/>
  <c r="DU58" i="21"/>
  <c r="DU62" i="21" s="1"/>
  <c r="DU78" i="21" s="1"/>
  <c r="DU80" i="21" s="1"/>
  <c r="Y58" i="21"/>
  <c r="Y62" i="21" s="1"/>
  <c r="Y78" i="21" s="1"/>
  <c r="Y80" i="21" s="1"/>
  <c r="IW58" i="21"/>
  <c r="IW62" i="21" s="1"/>
  <c r="IW78" i="21" s="1"/>
  <c r="IW80" i="21" s="1"/>
  <c r="BQ58" i="21"/>
  <c r="BQ62" i="21" s="1"/>
  <c r="BQ78" i="21" s="1"/>
  <c r="BQ80" i="21" s="1"/>
  <c r="FU58" i="21"/>
  <c r="FU62" i="21" s="1"/>
  <c r="FU78" i="21" s="1"/>
  <c r="FU80" i="21" s="1"/>
  <c r="CO58" i="21"/>
  <c r="CO62" i="21" s="1"/>
  <c r="CO78" i="21" s="1"/>
  <c r="CO80" i="21" s="1"/>
  <c r="BY54" i="21"/>
  <c r="BY56" i="21" s="1"/>
  <c r="IO58" i="21"/>
  <c r="IO62" i="21" s="1"/>
  <c r="IO78" i="21" s="1"/>
  <c r="IO80" i="21" s="1"/>
  <c r="HQ54" i="21"/>
  <c r="HQ56" i="21" s="1"/>
  <c r="AK58" i="21"/>
  <c r="AK62" i="21" s="1"/>
  <c r="AK78" i="21" s="1"/>
  <c r="AK80" i="21" s="1"/>
  <c r="EO58" i="21"/>
  <c r="EO62" i="21" s="1"/>
  <c r="EO78" i="21" s="1"/>
  <c r="EO80" i="21" s="1"/>
  <c r="AS58" i="21"/>
  <c r="AS62" i="21" s="1"/>
  <c r="AS78" i="21" s="1"/>
  <c r="AS80" i="21" s="1"/>
  <c r="HI58" i="21"/>
  <c r="HI62" i="21" s="1"/>
  <c r="HI78" i="21" s="1"/>
  <c r="HI80" i="21" s="1"/>
  <c r="GK54" i="21"/>
  <c r="GK56" i="21" s="1"/>
  <c r="DI58" i="21"/>
  <c r="DI62" i="21" s="1"/>
  <c r="DI78" i="21" s="1"/>
  <c r="DI80" i="21" s="1"/>
  <c r="GC58" i="21"/>
  <c r="GC62" i="21" s="1"/>
  <c r="GC78" i="21" s="1"/>
  <c r="GC80" i="21" s="1"/>
  <c r="FE54" i="21"/>
  <c r="FE56" i="21" s="1"/>
  <c r="U58" i="21"/>
  <c r="U62" i="21" s="1"/>
  <c r="U78" i="21" s="1"/>
  <c r="U80" i="21" s="1"/>
  <c r="Q58" i="21"/>
  <c r="Q62" i="21" s="1"/>
  <c r="Q78" i="21" s="1"/>
  <c r="Q80" i="21" s="1"/>
  <c r="M58" i="21"/>
  <c r="M62" i="21" s="1"/>
  <c r="M78" i="21" s="1"/>
  <c r="M80" i="21" s="1"/>
  <c r="BM33" i="28"/>
  <c r="BM21" i="28"/>
  <c r="BM9" i="28"/>
  <c r="BM10" i="28" s="1"/>
  <c r="BK33" i="28"/>
  <c r="BK21" i="28"/>
  <c r="BK9" i="28"/>
  <c r="BK10" i="28" s="1"/>
  <c r="BI33" i="28"/>
  <c r="BI21" i="28"/>
  <c r="BI9" i="28"/>
  <c r="BI10" i="28" s="1"/>
  <c r="BG33" i="28"/>
  <c r="BG21" i="28"/>
  <c r="BG9" i="28"/>
  <c r="BG10" i="28" s="1"/>
  <c r="BE33" i="28"/>
  <c r="BE21" i="28"/>
  <c r="BE9" i="28"/>
  <c r="BE10" i="28" s="1"/>
  <c r="BC33" i="28"/>
  <c r="BC21" i="28"/>
  <c r="BC9" i="28"/>
  <c r="BC10" i="28" s="1"/>
  <c r="BA33" i="28"/>
  <c r="BA21" i="28"/>
  <c r="BA9" i="28"/>
  <c r="BA10" i="28" s="1"/>
  <c r="AY33" i="28"/>
  <c r="AY21" i="28"/>
  <c r="AY9" i="28"/>
  <c r="AY10" i="28" s="1"/>
  <c r="AW33" i="28"/>
  <c r="AW21" i="28"/>
  <c r="AW9" i="28"/>
  <c r="AW10" i="28" s="1"/>
  <c r="AU33" i="28"/>
  <c r="AU21" i="28"/>
  <c r="AU9" i="28"/>
  <c r="AU10" i="28" s="1"/>
  <c r="AS33" i="28"/>
  <c r="AS21" i="28"/>
  <c r="AS9" i="28"/>
  <c r="AS10" i="28" s="1"/>
  <c r="AQ33" i="28"/>
  <c r="AQ21" i="28"/>
  <c r="AQ9" i="28"/>
  <c r="AQ10" i="28" s="1"/>
  <c r="BO33" i="28"/>
  <c r="AO33" i="28"/>
  <c r="AM33" i="28"/>
  <c r="AK33" i="28"/>
  <c r="AI33" i="28"/>
  <c r="AG33" i="28"/>
  <c r="AE33" i="28"/>
  <c r="AC33" i="28"/>
  <c r="AA33" i="28"/>
  <c r="Y33" i="28"/>
  <c r="W33" i="28"/>
  <c r="U33" i="28"/>
  <c r="S33" i="28"/>
  <c r="Q33" i="28"/>
  <c r="O33" i="28"/>
  <c r="M33" i="28"/>
  <c r="K33" i="28"/>
  <c r="I33" i="28"/>
  <c r="G33" i="28"/>
  <c r="E33" i="28"/>
  <c r="BO21" i="28"/>
  <c r="AO21" i="28"/>
  <c r="AM21" i="28"/>
  <c r="AK21" i="28"/>
  <c r="AI21" i="28"/>
  <c r="AG21" i="28"/>
  <c r="AE21" i="28"/>
  <c r="AC21" i="28"/>
  <c r="AA21" i="28"/>
  <c r="Y21" i="28"/>
  <c r="W21" i="28"/>
  <c r="U21" i="28"/>
  <c r="S21" i="28"/>
  <c r="Q21" i="28"/>
  <c r="O21" i="28"/>
  <c r="M21" i="28"/>
  <c r="K21" i="28"/>
  <c r="I21" i="28"/>
  <c r="G21" i="28"/>
  <c r="E21" i="28"/>
  <c r="BO9" i="28"/>
  <c r="BO10" i="28" s="1"/>
  <c r="BO11" i="28" s="1"/>
  <c r="AO9" i="28"/>
  <c r="AO10" i="28" s="1"/>
  <c r="AO11" i="28" s="1"/>
  <c r="AM9" i="28"/>
  <c r="AM10" i="28" s="1"/>
  <c r="AM11" i="28" s="1"/>
  <c r="AK9" i="28"/>
  <c r="AK10" i="28" s="1"/>
  <c r="AI9" i="28"/>
  <c r="AI10" i="28" s="1"/>
  <c r="AG9" i="28"/>
  <c r="AG10" i="28" s="1"/>
  <c r="AE9" i="28"/>
  <c r="AE10" i="28" s="1"/>
  <c r="AC9" i="28"/>
  <c r="AC10" i="28" s="1"/>
  <c r="AA9" i="28"/>
  <c r="AA10" i="28" s="1"/>
  <c r="AA11" i="28" s="1"/>
  <c r="Y9" i="28"/>
  <c r="Y10" i="28" s="1"/>
  <c r="Y11" i="28" s="1"/>
  <c r="W9" i="28"/>
  <c r="W10" i="28" s="1"/>
  <c r="W11" i="28" s="1"/>
  <c r="U9" i="28"/>
  <c r="U10" i="28" s="1"/>
  <c r="S9" i="28"/>
  <c r="S10" i="28" s="1"/>
  <c r="Q9" i="28"/>
  <c r="Q10" i="28" s="1"/>
  <c r="O9" i="28"/>
  <c r="O10" i="28" s="1"/>
  <c r="M9" i="28"/>
  <c r="M10" i="28" s="1"/>
  <c r="K9" i="28"/>
  <c r="K10" i="28" s="1"/>
  <c r="I9" i="28"/>
  <c r="I10" i="28" s="1"/>
  <c r="I11" i="28" s="1"/>
  <c r="G9" i="28"/>
  <c r="G10" i="28" s="1"/>
  <c r="G11" i="28" s="1"/>
  <c r="E9" i="28"/>
  <c r="E10" i="28" s="1"/>
  <c r="D9" i="27"/>
  <c r="AC58" i="21" l="1"/>
  <c r="AC62" i="21" s="1"/>
  <c r="AC78" i="21" s="1"/>
  <c r="AC80" i="21" s="1"/>
  <c r="IK63" i="21"/>
  <c r="IK65" i="21" s="1"/>
  <c r="CO63" i="21"/>
  <c r="CO65" i="21" s="1"/>
  <c r="AS63" i="21"/>
  <c r="AS65" i="21" s="1"/>
  <c r="FU63" i="21"/>
  <c r="FU65" i="21" s="1"/>
  <c r="HA63" i="21"/>
  <c r="HA65" i="21" s="1"/>
  <c r="IG63" i="21"/>
  <c r="IG65" i="21" s="1"/>
  <c r="IS63" i="21"/>
  <c r="IS65" i="21" s="1"/>
  <c r="DY63" i="21"/>
  <c r="DY65" i="21" s="1"/>
  <c r="ES63" i="21"/>
  <c r="ES65" i="21" s="1"/>
  <c r="EO63" i="21"/>
  <c r="EO65" i="21" s="1"/>
  <c r="BQ63" i="21"/>
  <c r="BQ65" i="21" s="1"/>
  <c r="DA63" i="21"/>
  <c r="DA65" i="21" s="1"/>
  <c r="AG63" i="21"/>
  <c r="AG65" i="21" s="1"/>
  <c r="EG63" i="21"/>
  <c r="EG65" i="21" s="1"/>
  <c r="FM63" i="21"/>
  <c r="FM65" i="21" s="1"/>
  <c r="EC63" i="21"/>
  <c r="EC65" i="21" s="1"/>
  <c r="CW63" i="21"/>
  <c r="CW65" i="21" s="1"/>
  <c r="HY63" i="21"/>
  <c r="HY65" i="21" s="1"/>
  <c r="FY63" i="21"/>
  <c r="FY65" i="21" s="1"/>
  <c r="FI63" i="21"/>
  <c r="FI65" i="21" s="1"/>
  <c r="BM63" i="21"/>
  <c r="BM65" i="21" s="1"/>
  <c r="AC63" i="21"/>
  <c r="AC65" i="21" s="1"/>
  <c r="GS63" i="21"/>
  <c r="GS65" i="21" s="1"/>
  <c r="IO63" i="21"/>
  <c r="IO65" i="21" s="1"/>
  <c r="CS63" i="21"/>
  <c r="CS65" i="21" s="1"/>
  <c r="BI63" i="21"/>
  <c r="BI65" i="21" s="1"/>
  <c r="IW63" i="21"/>
  <c r="IW65" i="21" s="1"/>
  <c r="DI63" i="21"/>
  <c r="DI65" i="21" s="1"/>
  <c r="CG63" i="21"/>
  <c r="CG65" i="21" s="1"/>
  <c r="AK63" i="21"/>
  <c r="AK65" i="21" s="1"/>
  <c r="GK58" i="21"/>
  <c r="GK62" i="21" s="1"/>
  <c r="GK78" i="21" s="1"/>
  <c r="GK80" i="21" s="1"/>
  <c r="EW63" i="21"/>
  <c r="EW65" i="21" s="1"/>
  <c r="HU63" i="21"/>
  <c r="HU65" i="21" s="1"/>
  <c r="AO63" i="21"/>
  <c r="AO65" i="21" s="1"/>
  <c r="DM63" i="21"/>
  <c r="DM65" i="21" s="1"/>
  <c r="HI63" i="21"/>
  <c r="HI65" i="21" s="1"/>
  <c r="HQ58" i="21"/>
  <c r="HQ62" i="21" s="1"/>
  <c r="HQ78" i="21" s="1"/>
  <c r="HQ80" i="21" s="1"/>
  <c r="BE63" i="21"/>
  <c r="BE65" i="21" s="1"/>
  <c r="BU63" i="21"/>
  <c r="BU65" i="21" s="1"/>
  <c r="BA63" i="21"/>
  <c r="BA65" i="21" s="1"/>
  <c r="GC63" i="21"/>
  <c r="GC65" i="21" s="1"/>
  <c r="IC63" i="21"/>
  <c r="IC65" i="21" s="1"/>
  <c r="GW58" i="21"/>
  <c r="GW62" i="21" s="1"/>
  <c r="GW78" i="21" s="1"/>
  <c r="GW80" i="21" s="1"/>
  <c r="DE63" i="21"/>
  <c r="DE65" i="21" s="1"/>
  <c r="GG63" i="21"/>
  <c r="GG65" i="21" s="1"/>
  <c r="FE58" i="21"/>
  <c r="FE62" i="21" s="1"/>
  <c r="FE78" i="21" s="1"/>
  <c r="FE80" i="21" s="1"/>
  <c r="HE63" i="21"/>
  <c r="HE65" i="21" s="1"/>
  <c r="BY58" i="21"/>
  <c r="BY62" i="21" s="1"/>
  <c r="BY78" i="21" s="1"/>
  <c r="BY80" i="21" s="1"/>
  <c r="CC63" i="21"/>
  <c r="CC65" i="21" s="1"/>
  <c r="Y63" i="21"/>
  <c r="Y65" i="21" s="1"/>
  <c r="DU63" i="21"/>
  <c r="DU65" i="21" s="1"/>
  <c r="FA63" i="21"/>
  <c r="FA65" i="21" s="1"/>
  <c r="GO63" i="21"/>
  <c r="GO65" i="21" s="1"/>
  <c r="FQ58" i="21"/>
  <c r="FQ62" i="21" s="1"/>
  <c r="FQ78" i="21" s="1"/>
  <c r="FQ80" i="21" s="1"/>
  <c r="EK58" i="21"/>
  <c r="EK62" i="21" s="1"/>
  <c r="EK78" i="21" s="1"/>
  <c r="EK80" i="21" s="1"/>
  <c r="DQ63" i="21"/>
  <c r="DQ65" i="21" s="1"/>
  <c r="CK63" i="21"/>
  <c r="CK65" i="21" s="1"/>
  <c r="HM63" i="21"/>
  <c r="HM65" i="21" s="1"/>
  <c r="AW63" i="21"/>
  <c r="AW65" i="21" s="1"/>
  <c r="U63" i="21"/>
  <c r="U65" i="21" s="1"/>
  <c r="Q63" i="21"/>
  <c r="Q65" i="21" s="1"/>
  <c r="M63" i="21"/>
  <c r="M65" i="21" s="1"/>
  <c r="I12" i="27"/>
  <c r="N12" i="27"/>
  <c r="M11" i="28"/>
  <c r="M12" i="28" s="1"/>
  <c r="M14" i="28" s="1"/>
  <c r="M22" i="28" s="1"/>
  <c r="AC11" i="28"/>
  <c r="AC12" i="28" s="1"/>
  <c r="AC14" i="28" s="1"/>
  <c r="AC22" i="28" s="1"/>
  <c r="AC23" i="28" s="1"/>
  <c r="AC24" i="28" s="1"/>
  <c r="AC26" i="28" s="1"/>
  <c r="AC34" i="28" s="1"/>
  <c r="O11" i="28"/>
  <c r="O12" i="28" s="1"/>
  <c r="O14" i="28" s="1"/>
  <c r="O22" i="28" s="1"/>
  <c r="AE11" i="28"/>
  <c r="AE12" i="28" s="1"/>
  <c r="AE14" i="28" s="1"/>
  <c r="AE22" i="28" s="1"/>
  <c r="AE23" i="28" s="1"/>
  <c r="BM11" i="28"/>
  <c r="BM12" i="28" s="1"/>
  <c r="BM14" i="28" s="1"/>
  <c r="BM22" i="28" s="1"/>
  <c r="BK11" i="28"/>
  <c r="BK12" i="28" s="1"/>
  <c r="BK14" i="28" s="1"/>
  <c r="BK22" i="28" s="1"/>
  <c r="BI11" i="28"/>
  <c r="BI12" i="28" s="1"/>
  <c r="BI14" i="28" s="1"/>
  <c r="BI22" i="28" s="1"/>
  <c r="BG11" i="28"/>
  <c r="BG12" i="28" s="1"/>
  <c r="BG14" i="28" s="1"/>
  <c r="BG22" i="28" s="1"/>
  <c r="BE11" i="28"/>
  <c r="BE12" i="28" s="1"/>
  <c r="BE14" i="28" s="1"/>
  <c r="BE22" i="28" s="1"/>
  <c r="BC11" i="28"/>
  <c r="BC12" i="28" s="1"/>
  <c r="BC14" i="28" s="1"/>
  <c r="BC22" i="28" s="1"/>
  <c r="BA11" i="28"/>
  <c r="BA12" i="28" s="1"/>
  <c r="BA14" i="28" s="1"/>
  <c r="BA22" i="28" s="1"/>
  <c r="AY11" i="28"/>
  <c r="AY12" i="28" s="1"/>
  <c r="AY14" i="28" s="1"/>
  <c r="AY22" i="28" s="1"/>
  <c r="AW11" i="28"/>
  <c r="AW12" i="28" s="1"/>
  <c r="AW14" i="28" s="1"/>
  <c r="AW22" i="28" s="1"/>
  <c r="AU11" i="28"/>
  <c r="AU12" i="28" s="1"/>
  <c r="AU14" i="28" s="1"/>
  <c r="AU22" i="28" s="1"/>
  <c r="AS11" i="28"/>
  <c r="AS12" i="28" s="1"/>
  <c r="AS14" i="28" s="1"/>
  <c r="AS22" i="28" s="1"/>
  <c r="AQ11" i="28"/>
  <c r="AQ12" i="28" s="1"/>
  <c r="AQ14" i="28" s="1"/>
  <c r="AQ22" i="28" s="1"/>
  <c r="Q11" i="28"/>
  <c r="Q12" i="28" s="1"/>
  <c r="Q14" i="28" s="1"/>
  <c r="Q22" i="28" s="1"/>
  <c r="AG11" i="28"/>
  <c r="AG12" i="28"/>
  <c r="AG14" i="28" s="1"/>
  <c r="AG22" i="28" s="1"/>
  <c r="S11" i="28"/>
  <c r="S12" i="28" s="1"/>
  <c r="S14" i="28" s="1"/>
  <c r="S22" i="28" s="1"/>
  <c r="AI11" i="28"/>
  <c r="AI12" i="28" s="1"/>
  <c r="AI14" i="28" s="1"/>
  <c r="AI22" i="28" s="1"/>
  <c r="E11" i="28"/>
  <c r="E12" i="28" s="1"/>
  <c r="E14" i="28" s="1"/>
  <c r="E22" i="28" s="1"/>
  <c r="U11" i="28"/>
  <c r="U12" i="28"/>
  <c r="U14" i="28" s="1"/>
  <c r="U22" i="28" s="1"/>
  <c r="AK11" i="28"/>
  <c r="AK12" i="28" s="1"/>
  <c r="AK14" i="28" s="1"/>
  <c r="AK22" i="28" s="1"/>
  <c r="AM12" i="28"/>
  <c r="AM14" i="28" s="1"/>
  <c r="AM22" i="28" s="1"/>
  <c r="I12" i="28"/>
  <c r="I14" i="28" s="1"/>
  <c r="I22" i="28" s="1"/>
  <c r="AO12" i="28"/>
  <c r="AO14" i="28" s="1"/>
  <c r="AO22" i="28" s="1"/>
  <c r="AA12" i="28"/>
  <c r="AA14" i="28" s="1"/>
  <c r="AA22" i="28" s="1"/>
  <c r="BO12" i="28"/>
  <c r="BO14" i="28" s="1"/>
  <c r="BO22" i="28" s="1"/>
  <c r="K11" i="28"/>
  <c r="K12" i="28" s="1"/>
  <c r="K14" i="28" s="1"/>
  <c r="K22" i="28" s="1"/>
  <c r="W12" i="28"/>
  <c r="W14" i="28" s="1"/>
  <c r="W22" i="28" s="1"/>
  <c r="G12" i="28"/>
  <c r="G14" i="28" s="1"/>
  <c r="G22" i="28" s="1"/>
  <c r="Y12" i="28"/>
  <c r="Y14" i="28" s="1"/>
  <c r="Y22" i="28" s="1"/>
  <c r="GW63" i="21" l="1"/>
  <c r="GW65" i="21" s="1"/>
  <c r="EK63" i="21"/>
  <c r="EK65" i="21" s="1"/>
  <c r="FE63" i="21"/>
  <c r="FE65" i="21" s="1"/>
  <c r="FQ63" i="21"/>
  <c r="FQ65" i="21" s="1"/>
  <c r="HQ63" i="21"/>
  <c r="HQ65" i="21" s="1"/>
  <c r="GK63" i="21"/>
  <c r="GK65" i="21" s="1"/>
  <c r="BY63" i="21"/>
  <c r="BY65" i="21" s="1"/>
  <c r="O23" i="28"/>
  <c r="O24" i="28" s="1"/>
  <c r="O26" i="28" s="1"/>
  <c r="O34" i="28" s="1"/>
  <c r="O35" i="28" s="1"/>
  <c r="O36" i="28" s="1"/>
  <c r="M23" i="28"/>
  <c r="M24" i="28"/>
  <c r="M26" i="28" s="1"/>
  <c r="M34" i="28" s="1"/>
  <c r="M35" i="28" s="1"/>
  <c r="M36" i="28" s="1"/>
  <c r="AE24" i="28"/>
  <c r="AE26" i="28" s="1"/>
  <c r="AE34" i="28" s="1"/>
  <c r="AE35" i="28" s="1"/>
  <c r="BM23" i="28"/>
  <c r="BM24" i="28" s="1"/>
  <c r="BM26" i="28" s="1"/>
  <c r="BM34" i="28" s="1"/>
  <c r="BK23" i="28"/>
  <c r="BK24" i="28" s="1"/>
  <c r="BK26" i="28" s="1"/>
  <c r="BK34" i="28" s="1"/>
  <c r="BI23" i="28"/>
  <c r="BI24" i="28" s="1"/>
  <c r="BI26" i="28" s="1"/>
  <c r="BI34" i="28" s="1"/>
  <c r="BG23" i="28"/>
  <c r="BG24" i="28" s="1"/>
  <c r="BG26" i="28" s="1"/>
  <c r="BG34" i="28" s="1"/>
  <c r="BE23" i="28"/>
  <c r="BE24" i="28" s="1"/>
  <c r="BE26" i="28" s="1"/>
  <c r="BE34" i="28" s="1"/>
  <c r="BC23" i="28"/>
  <c r="BC24" i="28" s="1"/>
  <c r="BC26" i="28" s="1"/>
  <c r="BC34" i="28" s="1"/>
  <c r="BA23" i="28"/>
  <c r="BA24" i="28" s="1"/>
  <c r="BA26" i="28" s="1"/>
  <c r="BA34" i="28" s="1"/>
  <c r="AY23" i="28"/>
  <c r="AY24" i="28" s="1"/>
  <c r="AY26" i="28" s="1"/>
  <c r="AY34" i="28" s="1"/>
  <c r="AW23" i="28"/>
  <c r="AW24" i="28" s="1"/>
  <c r="AW26" i="28" s="1"/>
  <c r="AW34" i="28" s="1"/>
  <c r="AU23" i="28"/>
  <c r="AU24" i="28" s="1"/>
  <c r="AU26" i="28" s="1"/>
  <c r="AU34" i="28" s="1"/>
  <c r="AS23" i="28"/>
  <c r="AS24" i="28" s="1"/>
  <c r="AS26" i="28" s="1"/>
  <c r="AS34" i="28" s="1"/>
  <c r="AQ23" i="28"/>
  <c r="AQ24" i="28" s="1"/>
  <c r="AQ26" i="28" s="1"/>
  <c r="AQ34" i="28" s="1"/>
  <c r="AK23" i="28"/>
  <c r="AK24" i="28"/>
  <c r="AK26" i="28" s="1"/>
  <c r="AK34" i="28" s="1"/>
  <c r="S23" i="28"/>
  <c r="S24" i="28" s="1"/>
  <c r="S26" i="28" s="1"/>
  <c r="S34" i="28" s="1"/>
  <c r="K23" i="28"/>
  <c r="K24" i="28" s="1"/>
  <c r="K26" i="28" s="1"/>
  <c r="K34" i="28" s="1"/>
  <c r="AC35" i="28"/>
  <c r="AC36" i="28" s="1"/>
  <c r="E23" i="28"/>
  <c r="E24" i="28" s="1"/>
  <c r="E26" i="28" s="1"/>
  <c r="E34" i="28" s="1"/>
  <c r="Q23" i="28"/>
  <c r="Q24" i="28" s="1"/>
  <c r="Q26" i="28" s="1"/>
  <c r="Q34" i="28" s="1"/>
  <c r="U23" i="28"/>
  <c r="U24" i="28" s="1"/>
  <c r="U26" i="28" s="1"/>
  <c r="U34" i="28" s="1"/>
  <c r="BO23" i="28"/>
  <c r="BO24" i="28" s="1"/>
  <c r="BO26" i="28" s="1"/>
  <c r="BO34" i="28" s="1"/>
  <c r="AA23" i="28"/>
  <c r="AA24" i="28" s="1"/>
  <c r="AA26" i="28" s="1"/>
  <c r="AA34" i="28" s="1"/>
  <c r="AO23" i="28"/>
  <c r="AO24" i="28" s="1"/>
  <c r="AO26" i="28" s="1"/>
  <c r="AO34" i="28" s="1"/>
  <c r="AG23" i="28"/>
  <c r="AG24" i="28" s="1"/>
  <c r="AG26" i="28" s="1"/>
  <c r="AG34" i="28" s="1"/>
  <c r="I23" i="28"/>
  <c r="I24" i="28" s="1"/>
  <c r="I26" i="28" s="1"/>
  <c r="I34" i="28" s="1"/>
  <c r="Y23" i="28"/>
  <c r="Y24" i="28" s="1"/>
  <c r="Y26" i="28" s="1"/>
  <c r="Y34" i="28" s="1"/>
  <c r="AM23" i="28"/>
  <c r="AM24" i="28" s="1"/>
  <c r="AM26" i="28" s="1"/>
  <c r="AM34" i="28" s="1"/>
  <c r="G23" i="28"/>
  <c r="G24" i="28" s="1"/>
  <c r="G26" i="28" s="1"/>
  <c r="G34" i="28" s="1"/>
  <c r="AI23" i="28"/>
  <c r="AI24" i="28" s="1"/>
  <c r="AI26" i="28" s="1"/>
  <c r="AI34" i="28" s="1"/>
  <c r="W23" i="28"/>
  <c r="W24" i="28" s="1"/>
  <c r="W26" i="28" s="1"/>
  <c r="W34" i="28" s="1"/>
  <c r="AE36" i="28" l="1"/>
  <c r="BM35" i="28"/>
  <c r="BM36" i="28" s="1"/>
  <c r="BK35" i="28"/>
  <c r="BK36" i="28" s="1"/>
  <c r="BI35" i="28"/>
  <c r="BI36" i="28" s="1"/>
  <c r="BG35" i="28"/>
  <c r="BG36" i="28" s="1"/>
  <c r="BE35" i="28"/>
  <c r="BE36" i="28" s="1"/>
  <c r="BC35" i="28"/>
  <c r="BC36" i="28" s="1"/>
  <c r="BA35" i="28"/>
  <c r="BA36" i="28" s="1"/>
  <c r="AY35" i="28"/>
  <c r="AY36" i="28" s="1"/>
  <c r="AW35" i="28"/>
  <c r="AW36" i="28" s="1"/>
  <c r="AU35" i="28"/>
  <c r="AU36" i="28" s="1"/>
  <c r="AS35" i="28"/>
  <c r="AS36" i="28" s="1"/>
  <c r="AQ35" i="28"/>
  <c r="AQ36" i="28" s="1"/>
  <c r="AI35" i="28"/>
  <c r="AI36" i="28" s="1"/>
  <c r="AA35" i="28"/>
  <c r="AA36" i="28" s="1"/>
  <c r="I35" i="28"/>
  <c r="I36" i="28"/>
  <c r="K35" i="28"/>
  <c r="K36" i="28" s="1"/>
  <c r="AG35" i="28"/>
  <c r="AG36" i="28" s="1"/>
  <c r="S35" i="28"/>
  <c r="S36" i="28" s="1"/>
  <c r="Q35" i="28"/>
  <c r="Q36" i="28" s="1"/>
  <c r="W35" i="28"/>
  <c r="W36" i="28" s="1"/>
  <c r="Y35" i="28"/>
  <c r="Y36" i="28" s="1"/>
  <c r="BO35" i="28"/>
  <c r="BO36" i="28" s="1"/>
  <c r="AO35" i="28"/>
  <c r="AO36" i="28" s="1"/>
  <c r="U35" i="28"/>
  <c r="U36" i="28" s="1"/>
  <c r="G35" i="28"/>
  <c r="G36" i="28" s="1"/>
  <c r="AM35" i="28"/>
  <c r="AM36" i="28"/>
  <c r="E35" i="28"/>
  <c r="E36" i="28" s="1"/>
  <c r="AK35" i="28"/>
  <c r="AK36" i="28"/>
  <c r="D10" i="27" l="1"/>
  <c r="D11" i="27" s="1"/>
  <c r="D12" i="27" l="1"/>
  <c r="I5" i="27" s="1"/>
  <c r="I13" i="27" l="1"/>
  <c r="I14" i="27" s="1"/>
  <c r="I15" i="27" l="1"/>
  <c r="N5" i="27" s="1"/>
  <c r="N13" i="27" s="1"/>
  <c r="I10" i="21" l="1"/>
  <c r="I13" i="21"/>
  <c r="I16" i="21"/>
  <c r="I17" i="21"/>
  <c r="I18" i="21"/>
  <c r="I19" i="21"/>
  <c r="I20" i="21"/>
  <c r="I21" i="21"/>
  <c r="I22" i="21"/>
  <c r="I23" i="21"/>
  <c r="I27" i="21"/>
  <c r="I28" i="21" s="1"/>
  <c r="I30" i="21"/>
  <c r="I34" i="21" s="1"/>
  <c r="I36" i="21"/>
  <c r="I37" i="21"/>
  <c r="I38" i="21"/>
  <c r="I39" i="21"/>
  <c r="I40" i="21"/>
  <c r="I41" i="21"/>
  <c r="I42" i="21"/>
  <c r="I43" i="21"/>
  <c r="I44" i="21"/>
  <c r="I45" i="21"/>
  <c r="I46" i="21"/>
  <c r="I47" i="21"/>
  <c r="I52" i="21"/>
  <c r="I60" i="21"/>
  <c r="I61" i="21"/>
  <c r="I67" i="21"/>
  <c r="I69" i="21"/>
  <c r="I71" i="21"/>
  <c r="I79" i="21" l="1"/>
  <c r="I24" i="21"/>
  <c r="I14" i="21"/>
  <c r="I48" i="21"/>
  <c r="I54" i="21" l="1"/>
  <c r="I56" i="21" s="1"/>
  <c r="I58" i="21" l="1"/>
  <c r="I62" i="21" s="1"/>
  <c r="I78" i="21" l="1"/>
  <c r="I80" i="21" s="1"/>
  <c r="I63" i="21"/>
  <c r="I65" i="21" s="1"/>
  <c r="N14" i="27" l="1"/>
  <c r="N15" i="27" s="1"/>
</calcChain>
</file>

<file path=xl/sharedStrings.xml><?xml version="1.0" encoding="utf-8"?>
<sst xmlns="http://schemas.openxmlformats.org/spreadsheetml/2006/main" count="2919" uniqueCount="160">
  <si>
    <t xml:space="preserve">খরচের খাতসমূহ </t>
  </si>
  <si>
    <t>১।</t>
  </si>
  <si>
    <t>জন</t>
  </si>
  <si>
    <t>বার চাষ</t>
  </si>
  <si>
    <t>২।</t>
  </si>
  <si>
    <t>ইউরিয়া</t>
  </si>
  <si>
    <t>কেজি</t>
  </si>
  <si>
    <t>টি এস পি</t>
  </si>
  <si>
    <t>এস এস পি</t>
  </si>
  <si>
    <t>ডি এ পি</t>
  </si>
  <si>
    <t>জিপসাম</t>
  </si>
  <si>
    <t>মূল জমিতে চারা লাগানো বাবদ শ্রমিক খরচ</t>
  </si>
  <si>
    <t>পন</t>
  </si>
  <si>
    <t>সেচঃ</t>
  </si>
  <si>
    <t>কীটনাশকের মূল্য</t>
  </si>
  <si>
    <t>ফসল কাটা, মাড়াই, শুকানো এবং ঘরে তোলা বাবদ শ্রমিক খরচ</t>
  </si>
  <si>
    <t>অন্যান্য খরচ (যদি থাকে)</t>
  </si>
  <si>
    <t>অন্যান্য খরচঃ</t>
  </si>
  <si>
    <t>পরিবহণ খরচ (জমি হতে ফসল ঘরে/হাটে নেওয়া)</t>
  </si>
  <si>
    <t>10।</t>
  </si>
  <si>
    <t>সেচ প্রদানের সময় শ্রমিক খরচ</t>
  </si>
  <si>
    <t>সার প্রয়োগ এর সময় শ্রমিক খরচ</t>
  </si>
  <si>
    <t>কীটনাশক প্রয়োগ এর সময় শ্রমিক খরচ</t>
  </si>
  <si>
    <t>৬। শ্রমিক বাবদ মোট খরচ=</t>
  </si>
  <si>
    <t>৫। কীটনাশক বাবদ মোট খরচ=</t>
  </si>
  <si>
    <t>৪। সেচবাবদ মোট খরচ=</t>
  </si>
  <si>
    <t>জমি তৈরীতে হালসহ শ্রমিকের খরচ</t>
  </si>
  <si>
    <t>জমির আগাছা/নিড়ানো/পরিস্কার করা শ্রমিক খরচ</t>
  </si>
  <si>
    <t>বীজ তলা তৈরী করা শ্রমিক খরচ</t>
  </si>
  <si>
    <t>চারা উঠানো বাবদ শ্রমিক খরচ</t>
  </si>
  <si>
    <t>শ্রমিক খরচঃ (সকল কাজের জন্য শ্রমিক খরচ)</t>
  </si>
  <si>
    <t>ক্রঃ নং</t>
  </si>
  <si>
    <t>মূল জমিতে বীজ লাগানো বাবদ শ্রমিক খরচ</t>
  </si>
  <si>
    <t>জমি তৈরী ও রক্ষণাবেক্ষণঃ</t>
  </si>
  <si>
    <t>সারের ব্যবহার (কেজি):</t>
  </si>
  <si>
    <t>জৈব সার (গোবর/সবুজ)</t>
  </si>
  <si>
    <t>দস্তা (আমেরিকা)</t>
  </si>
  <si>
    <t>যান্ত্রিক সেচ (ঘন্টা কতবার/কিহারে)</t>
  </si>
  <si>
    <t>জমির পরিমাণ (শতকে)</t>
  </si>
  <si>
    <t>ধানের বীজ ক্রয় বাবদ খরচ</t>
  </si>
  <si>
    <t>বীজতলা প্রস্তুত ও ব্যবস্থাপনাঃ চাষ/মই (গরু হাল)/(পাওয়ার টিলার/ট্রাক্টর)</t>
  </si>
  <si>
    <t>১। বীজ/চারা ক্রয়, বীজতলা, মূল জমি তৈরী বাবদ মোট খরচ=</t>
  </si>
  <si>
    <t>ধানের চারার মূল্য (যদি চারা কেনা হয়)</t>
  </si>
  <si>
    <t>বালাই ব্যবস্থাপনা/কীটনাশক বাবদ খরচঃ</t>
  </si>
  <si>
    <t>পারিবারিক শ্রম/শ্রমিক খরচ</t>
  </si>
  <si>
    <t>রোগ ব্যবস্থাপনা</t>
  </si>
  <si>
    <t>পোকা ব্যবস্থাপনা</t>
  </si>
  <si>
    <t>আগাছা ব্যবস্থাপনা</t>
  </si>
  <si>
    <t>মূল জমি কর্ষণ/তৈরীঃ চাষ/মই (গরু হাল)/(পাওয়ার টিলার/ট্রাক্টর)</t>
  </si>
  <si>
    <t>২। সার বাবদ মোট খরচ=</t>
  </si>
  <si>
    <t>মাড়াই খরচ</t>
  </si>
  <si>
    <t>জমি ভাড়া/লীজ বাবদ  (মৌসুমওয়ারী)</t>
  </si>
  <si>
    <t>চলতি মূলধনঃ (একর প্রতি মোট উৎপাদন ব্যয়)</t>
  </si>
  <si>
    <t>একর প্রতি নীট উৎপাদন ব্যয় (মোট ব্যয় - খড়ের মূল্য)</t>
  </si>
  <si>
    <t>গত বছরের ধানের কেজি প্রতি নীট উৎপাদন ব্যয়</t>
  </si>
  <si>
    <t>গত বছরের তুলনায় ধানের কেজি প্রতি নীট উৎপাদন ব্যয়ের হ্রাস/বৃদ্ধি (%)</t>
  </si>
  <si>
    <t>একর প্রতি উপজাতের পরিমাণ ও মূল্য</t>
  </si>
  <si>
    <t xml:space="preserve">ধান হতে চাল করতে মিলিং খরচ </t>
  </si>
  <si>
    <t>পরিবহন খরচ</t>
  </si>
  <si>
    <t>ভেজানো, সিদ্ধ করা, শুকানো, মিলিং, ঝাড়াইকরণ (শ্রমিক খরচ)</t>
  </si>
  <si>
    <t>অবচয়</t>
  </si>
  <si>
    <t>* চলতি মূলধন= মোট নগদ ব্যয়- (জমি ভাড়া+পারিবারিক শ্রম)</t>
  </si>
  <si>
    <t>* চলতি মূলধনের সুদ = (চলতি মূলধন * সুদের হার *বিবেচ্য সময়)</t>
  </si>
  <si>
    <t>* চলতি মূলধনের সুদ ৯% বিবেচ্য সময় 6 মাস ধরা হয়েছে।</t>
  </si>
  <si>
    <t>কৃষকের নামঃ</t>
  </si>
  <si>
    <t>ঠিকানাঃ</t>
  </si>
  <si>
    <t>মোবাইল নাম্বারঃ</t>
  </si>
  <si>
    <t>বিষয়ঃ ধান, চাল এর উৎপাদন খরচ নির্ণয়।</t>
  </si>
  <si>
    <t>সালঃ- - - - - - - -</t>
  </si>
  <si>
    <t>জেলার নামঃ</t>
  </si>
  <si>
    <t>একক মূল্য
(হার/চার্জ) (টাকায়)</t>
  </si>
  <si>
    <t>একক
(একর প্রতি সংখ্যা/পরিমাণ)</t>
  </si>
  <si>
    <t>একর প্রতি
মূল্য/ব্যয়</t>
  </si>
  <si>
    <t>ভাড়াকৃত শ্রম/শ্রমিক খরচ</t>
  </si>
  <si>
    <t>-</t>
  </si>
  <si>
    <t>এম ও পি</t>
  </si>
  <si>
    <r>
      <rPr>
        <b/>
        <sz val="13"/>
        <color rgb="FFFF0000"/>
        <rFont val="NikoshBAN"/>
      </rPr>
      <t xml:space="preserve"> (এই তথ্য সয়ংক্রিয়ভাবে হবে)
</t>
    </r>
    <r>
      <rPr>
        <b/>
        <sz val="13"/>
        <color theme="1"/>
        <rFont val="NikoshBAN"/>
      </rPr>
      <t xml:space="preserve"> ১০০শতক (১ একর প্রতি সর্বমোট উৎপাদন খরচ =</t>
    </r>
  </si>
  <si>
    <t>উৎপাদনঃ</t>
  </si>
  <si>
    <t>(ধান)    1 একরে মোট ধান উৎপাদন এর পরিমাণঃ</t>
  </si>
  <si>
    <t>(খড়)  1 একরে মোট খড় উৎপাদন এর পরিমাণঃ</t>
  </si>
  <si>
    <t>মোট অন্যান্য খরচঃ</t>
  </si>
  <si>
    <t>3।</t>
  </si>
  <si>
    <t>4।</t>
  </si>
  <si>
    <t>5।</t>
  </si>
  <si>
    <t>6।</t>
  </si>
  <si>
    <t>7।</t>
  </si>
  <si>
    <t>8।</t>
  </si>
  <si>
    <t>9।</t>
  </si>
  <si>
    <t>11।</t>
  </si>
  <si>
    <t>12।</t>
  </si>
  <si>
    <t>13।</t>
  </si>
  <si>
    <t>14।</t>
  </si>
  <si>
    <t>15।</t>
  </si>
  <si>
    <t>16।</t>
  </si>
  <si>
    <t>কেজি প্রতি নীট খরচ (২6/১7)</t>
  </si>
  <si>
    <t>খরচের খাত</t>
  </si>
  <si>
    <t>খরচের বিবরণ</t>
  </si>
  <si>
    <t>টাকা</t>
  </si>
  <si>
    <t>মিলার পর্যায়</t>
  </si>
  <si>
    <t>বিপণন খরচ</t>
  </si>
  <si>
    <t>শ্রমিক</t>
  </si>
  <si>
    <t>মোট বিপণন খরচ</t>
  </si>
  <si>
    <t>মিলার পর্যায়ে ক্রয় মূল্য ও বিপণন খরচ</t>
  </si>
  <si>
    <t xml:space="preserve">মিলার পর্যায়ে  যৌক্তিক বিক্রয়  মূল্য </t>
  </si>
  <si>
    <t xml:space="preserve"> পাইকারী পর্যায়</t>
  </si>
  <si>
    <t>ক্রয় মূল্য</t>
  </si>
  <si>
    <t xml:space="preserve">পরিবহণ খরচ  </t>
  </si>
  <si>
    <t>আড়তদারী কমিশন</t>
  </si>
  <si>
    <t>ট্রাক স্ট্যান্ড/পার্কিং খরচ</t>
  </si>
  <si>
    <t>পাইকারী পর্যায়ে মূল্যমূল্য ও বিপণন খরচঃ</t>
  </si>
  <si>
    <t xml:space="preserve">পাইকারী পর্যায়ে  যৌক্তিক বিক্রয়  মূল্য </t>
  </si>
  <si>
    <t xml:space="preserve">খুচরা পর্যায় </t>
  </si>
  <si>
    <t xml:space="preserve"> পরিবহণ  খরচ</t>
  </si>
  <si>
    <t>দোকান/জায়গার ভাড়া</t>
  </si>
  <si>
    <t>শ্রমিক খরচ</t>
  </si>
  <si>
    <t>ঘাটতি</t>
  </si>
  <si>
    <t>খুচরা পর্যায়ে ক্রয় মূল্য ও বিপণন খরচঃ</t>
  </si>
  <si>
    <t xml:space="preserve">খুচরা পর্যায়ে  যৌক্তিক বিক্রয় মূল্য </t>
  </si>
  <si>
    <t xml:space="preserve">. . . . . . . .. . . . . . . </t>
  </si>
  <si>
    <t>মিলার পর্যায়ে মুনাফা (%)</t>
  </si>
  <si>
    <t>পাইকারী পর্যায়ে মুনাফা (%)</t>
  </si>
  <si>
    <t>খুচরা পর্যায়ে মুনাফা (%)</t>
  </si>
  <si>
    <t>মোনাফা
%</t>
  </si>
  <si>
    <t xml:space="preserve">কেজি প্রতি নীট উৎপাদন ব্যয়ঃ (মোট ব্যয়  ÷ মোট উৎপাদন) </t>
  </si>
  <si>
    <t>উৎপাদন খরচ</t>
  </si>
  <si>
    <r>
      <t xml:space="preserve">চলতি মূলধনের সুদ (মোট উৎপাদনের খরচের উপর *0.25*9% হারে নির্ণয় করা হলো) </t>
    </r>
    <r>
      <rPr>
        <b/>
        <sz val="12"/>
        <color rgb="FFFF0000"/>
        <rFont val="NikoshBAN"/>
      </rPr>
      <t>এই তথ্য সয়ংক্রিয়ভাবে হবে</t>
    </r>
  </si>
  <si>
    <t xml:space="preserve">বার </t>
  </si>
  <si>
    <t xml:space="preserve"> </t>
  </si>
  <si>
    <t xml:space="preserve"> উৎপাদক পর্যায়</t>
  </si>
  <si>
    <t>মাঠ পর্যায় হতে সংগ্রহীত</t>
  </si>
  <si>
    <t xml:space="preserve">উৎপাদক পর্যায়ে বিক্রয় যোগ্য পণ্যের মোট ব্যয় </t>
  </si>
  <si>
    <t xml:space="preserve">উৎপাদক পর্যায়ে বিক্রয় মূল্য </t>
  </si>
  <si>
    <t>পাইকার পর্যায়ে বিক্রয় যোগ্য পণ্যের মোট ব্যয়</t>
  </si>
  <si>
    <t>খুচরা পর্যায়ে বিক্রয় যোগ্য পণ্যের মোট ব্যয়</t>
  </si>
  <si>
    <t xml:space="preserve">পাইকার পর্যায়ে বিক্রয় মূল্য </t>
  </si>
  <si>
    <t xml:space="preserve">খুচরা পর্যায়ে বিক্রয় মূল্য </t>
  </si>
  <si>
    <t>** তথ্য সূত্রঃ কৃষি বিপণন অধিদপ্তর।</t>
  </si>
  <si>
    <t>ধান/চাল জাতের নামঃ</t>
  </si>
  <si>
    <t>বস্তা (প্যাকেজিং)</t>
  </si>
  <si>
    <t>লোডিং</t>
  </si>
  <si>
    <t>আনলোডিং</t>
  </si>
  <si>
    <t>ওজন ঘাটতি (১%)</t>
  </si>
  <si>
    <t xml:space="preserve">ভাড়া, বিদ্যুৎ, গ্যাস, শ্রমিক অন্যান্য </t>
  </si>
  <si>
    <t>বিদ্যুৎ, মোবাইল, ঘর ভাড়া, কর্মচারী</t>
  </si>
  <si>
    <t>মোট বিপণন খরচঃ</t>
  </si>
  <si>
    <r>
      <t>মুনাফা/ বিক্রয় যোগ্য পণ্যের মোট ব্যয় এর</t>
    </r>
    <r>
      <rPr>
        <sz val="12"/>
        <color rgb="FFFF0000"/>
        <rFont val="NikoshBAN"/>
      </rPr>
      <t xml:space="preserve"> 1%</t>
    </r>
  </si>
  <si>
    <r>
      <t xml:space="preserve">মুনাফা/ বিক্রয় যোগ্য পণ্যের মোট ব্যয় এর </t>
    </r>
    <r>
      <rPr>
        <sz val="12"/>
        <color rgb="FFFF0000"/>
        <rFont val="NikoshBAN"/>
      </rPr>
      <t>2%</t>
    </r>
  </si>
  <si>
    <r>
      <t xml:space="preserve"> মুনাফা/ বিক্রয় যোগ্য পণ্যের মোট ব্যয় এর  </t>
    </r>
    <r>
      <rPr>
        <sz val="12"/>
        <color rgb="FFFF0000"/>
        <rFont val="NikoshBAN"/>
      </rPr>
      <t>৫%</t>
    </r>
  </si>
  <si>
    <t>মাড়াই খরচঃ</t>
  </si>
  <si>
    <t>৭। মাড়াই বাবদ মোট খরচ=</t>
  </si>
  <si>
    <r>
      <t>ধান হতে উৎপাদিত চালের পরিমাণ</t>
    </r>
    <r>
      <rPr>
        <sz val="13"/>
        <color rgb="FFFF0000"/>
        <rFont val="NikoshBAN"/>
      </rPr>
      <t xml:space="preserve"> (%)</t>
    </r>
  </si>
  <si>
    <r>
      <t xml:space="preserve">একর প্রতি ভাঙ্গা চাল/খুদের পরিমাণ ও মূল্য  </t>
    </r>
    <r>
      <rPr>
        <sz val="13"/>
        <color rgb="FFFF0000"/>
        <rFont val="NikoshBAN"/>
      </rPr>
      <t>(%)</t>
    </r>
  </si>
  <si>
    <r>
      <t xml:space="preserve">একর প্রতি তুষের পরিমাণ ও মূল্য </t>
    </r>
    <r>
      <rPr>
        <sz val="13"/>
        <color rgb="FFFF0000"/>
        <rFont val="NikoshBAN"/>
      </rPr>
      <t xml:space="preserve"> (%)</t>
    </r>
  </si>
  <si>
    <r>
      <t xml:space="preserve">একর প্রতি কুড়ার পরিমাণ ও মূল্য  </t>
    </r>
    <r>
      <rPr>
        <sz val="13"/>
        <color rgb="FFFF0000"/>
        <rFont val="NikoshBAN"/>
      </rPr>
      <t>(%)</t>
    </r>
  </si>
  <si>
    <t>একর প্রতি মোট খরচঃ (13+21+25)</t>
  </si>
  <si>
    <t>একর প্রতি উপজাতের মূল্য [২5-(১8+১৯+20)]</t>
  </si>
  <si>
    <r>
      <t xml:space="preserve">কৃষক কর্তৃক উৎপাদিত </t>
    </r>
    <r>
      <rPr>
        <b/>
        <sz val="16"/>
        <color rgb="FFFF0000"/>
        <rFont val="NikoshBAN"/>
      </rPr>
      <t>ধানের জাতের নামঃ</t>
    </r>
  </si>
  <si>
    <t>.. . . .  . . . . . চালের যৌক্তিক বাজার মূল্য (প্রতি কেজি টাকায়)</t>
  </si>
  <si>
    <t>চাল পর্যায়ঃ</t>
  </si>
  <si>
    <r>
      <t xml:space="preserve">বিষয়ঃ ধান, চাল এর মূল্য বিস্তৃতি নির্ণয়ঃ </t>
    </r>
    <r>
      <rPr>
        <sz val="18"/>
        <color rgb="FFFF0000"/>
        <rFont val="NikoshBAN"/>
      </rPr>
      <t>প্রতি কেজি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</si>
</sst>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5000445]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3"/>
      <color theme="1"/>
      <name val="NikoshBAN"/>
    </font>
    <font>
      <b/>
      <sz val="13"/>
      <color theme="1"/>
      <name val="NikoshBAN"/>
    </font>
    <font>
      <b/>
      <sz val="13"/>
      <color rgb="FFFF0000"/>
      <name val="NikoshBAN"/>
    </font>
    <font>
      <b/>
      <sz val="12"/>
      <color rgb="FFFF0000"/>
      <name val="NikoshBAN"/>
    </font>
    <font>
      <b/>
      <sz val="20"/>
      <color theme="1"/>
      <name val="NikoshBAN"/>
    </font>
    <font>
      <sz val="16"/>
      <color theme="1"/>
      <name val="NikoshBAN"/>
    </font>
    <font>
      <b/>
      <sz val="14"/>
      <color theme="1"/>
      <name val="NikoshBAN"/>
    </font>
    <font>
      <b/>
      <sz val="10"/>
      <color theme="1"/>
      <name val="NikoshBAN"/>
    </font>
    <font>
      <sz val="10"/>
      <color theme="1"/>
      <name val="NikoshBAN"/>
    </font>
    <font>
      <sz val="18"/>
      <color theme="1"/>
      <name val="NikoshBAN"/>
    </font>
    <font>
      <b/>
      <sz val="16"/>
      <color theme="1"/>
      <name val="NikoshBAN"/>
    </font>
    <font>
      <sz val="12"/>
      <name val="NikoshBAN"/>
    </font>
    <font>
      <sz val="12"/>
      <name val="SutonnyMJ"/>
    </font>
    <font>
      <sz val="12"/>
      <color theme="1"/>
      <name val="Calibri"/>
      <family val="2"/>
      <scheme val="minor"/>
    </font>
    <font>
      <sz val="11"/>
      <name val="NikoshBAN"/>
    </font>
    <font>
      <b/>
      <sz val="11"/>
      <name val="NikoshBAN"/>
    </font>
    <font>
      <b/>
      <sz val="14"/>
      <name val="NikoshBAN"/>
    </font>
    <font>
      <sz val="14"/>
      <name val="NikoshBAN"/>
    </font>
    <font>
      <sz val="11"/>
      <color theme="1"/>
      <name val="NikoshBAN"/>
    </font>
    <font>
      <b/>
      <sz val="14"/>
      <color theme="1"/>
      <name val="NikoshBAN"/>
      <charset val="134"/>
    </font>
    <font>
      <sz val="14"/>
      <color theme="1"/>
      <name val="NikoshBAN"/>
      <charset val="134"/>
    </font>
    <font>
      <sz val="13"/>
      <color theme="1"/>
      <name val="NikoshBAN"/>
      <charset val="134"/>
    </font>
    <font>
      <b/>
      <sz val="12"/>
      <color theme="1"/>
      <name val="NikoshBAN"/>
      <charset val="134"/>
    </font>
    <font>
      <sz val="13"/>
      <name val="NikoshBAN"/>
    </font>
    <font>
      <b/>
      <sz val="12"/>
      <name val="NikoshBAN"/>
    </font>
    <font>
      <sz val="12"/>
      <color rgb="FFFF0000"/>
      <name val="NikoshBAN"/>
    </font>
    <font>
      <sz val="13"/>
      <color rgb="FFFF0000"/>
      <name val="NikoshBAN"/>
    </font>
    <font>
      <b/>
      <sz val="16"/>
      <color rgb="FFFF0000"/>
      <name val="NikoshBAN"/>
    </font>
    <font>
      <sz val="18"/>
      <color rgb="FFFF0000"/>
      <name val="NikoshBAN"/>
    </font>
    <font>
      <b/>
      <sz val="14"/>
      <color rgb="FFFF0000"/>
      <name val="NikoshBAN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9">
    <xf numFmtId="0" fontId="0" fillId="0" borderId="0" xfId="0"/>
    <xf numFmtId="0" fontId="14" fillId="6" borderId="3" xfId="0" applyFont="1" applyFill="1" applyBorder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165" fontId="4" fillId="3" borderId="3" xfId="1" applyNumberFormat="1" applyFont="1" applyFill="1" applyBorder="1" applyAlignment="1" applyProtection="1">
      <alignment vertical="top"/>
      <protection locked="0"/>
    </xf>
    <xf numFmtId="165" fontId="4" fillId="0" borderId="3" xfId="1" applyNumberFormat="1" applyFont="1" applyFill="1" applyBorder="1" applyAlignment="1" applyProtection="1">
      <alignment vertical="top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165" fontId="4" fillId="0" borderId="12" xfId="1" applyNumberFormat="1" applyFont="1" applyFill="1" applyBorder="1" applyAlignment="1" applyProtection="1">
      <alignment vertical="top"/>
      <protection locked="0"/>
    </xf>
    <xf numFmtId="165" fontId="3" fillId="0" borderId="4" xfId="0" applyNumberFormat="1" applyFont="1" applyFill="1" applyBorder="1" applyAlignment="1" applyProtection="1">
      <alignment vertical="top" wrapText="1"/>
      <protection locked="0"/>
    </xf>
    <xf numFmtId="1" fontId="19" fillId="0" borderId="3" xfId="0" applyNumberFormat="1" applyFont="1" applyBorder="1" applyAlignment="1" applyProtection="1">
      <alignment vertical="top"/>
      <protection locked="0"/>
    </xf>
    <xf numFmtId="0" fontId="16" fillId="0" borderId="19" xfId="0" applyFont="1" applyBorder="1" applyAlignment="1" applyProtection="1">
      <alignment horizontal="center" vertical="top"/>
      <protection locked="0"/>
    </xf>
    <xf numFmtId="0" fontId="17" fillId="0" borderId="20" xfId="0" applyFont="1" applyBorder="1" applyAlignment="1" applyProtection="1">
      <alignment horizontal="center" vertical="top"/>
      <protection locked="0"/>
    </xf>
    <xf numFmtId="0" fontId="17" fillId="0" borderId="2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165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horizontal="center" vertical="top"/>
      <protection locked="0"/>
    </xf>
    <xf numFmtId="0" fontId="18" fillId="0" borderId="24" xfId="0" applyFont="1" applyBorder="1" applyAlignment="1" applyProtection="1">
      <alignment horizontal="center" vertical="top"/>
      <protection locked="0"/>
    </xf>
    <xf numFmtId="0" fontId="18" fillId="0" borderId="24" xfId="0" applyFont="1" applyBorder="1" applyAlignment="1" applyProtection="1">
      <alignment vertical="top"/>
      <protection locked="0"/>
    </xf>
    <xf numFmtId="0" fontId="18" fillId="0" borderId="25" xfId="0" applyFont="1" applyBorder="1" applyAlignment="1" applyProtection="1">
      <alignment vertical="top"/>
      <protection locked="0"/>
    </xf>
    <xf numFmtId="166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2" fontId="4" fillId="0" borderId="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165" fontId="4" fillId="0" borderId="0" xfId="1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2" fontId="4" fillId="0" borderId="0" xfId="0" applyNumberFormat="1" applyFont="1" applyAlignment="1" applyProtection="1">
      <alignment horizontal="left" vertical="top" wrapText="1"/>
      <protection locked="0"/>
    </xf>
    <xf numFmtId="165" fontId="4" fillId="5" borderId="9" xfId="1" applyNumberFormat="1" applyFont="1" applyFill="1" applyBorder="1" applyAlignment="1" applyProtection="1">
      <alignment vertical="top"/>
    </xf>
    <xf numFmtId="0" fontId="3" fillId="5" borderId="7" xfId="0" applyFont="1" applyFill="1" applyBorder="1" applyAlignment="1" applyProtection="1">
      <alignment vertical="top"/>
    </xf>
    <xf numFmtId="0" fontId="3" fillId="5" borderId="8" xfId="0" applyFont="1" applyFill="1" applyBorder="1" applyAlignment="1" applyProtection="1">
      <alignment vertical="top"/>
    </xf>
    <xf numFmtId="0" fontId="3" fillId="5" borderId="0" xfId="0" applyFont="1" applyFill="1" applyBorder="1" applyAlignment="1" applyProtection="1">
      <alignment vertical="top"/>
    </xf>
    <xf numFmtId="0" fontId="3" fillId="5" borderId="18" xfId="0" applyFont="1" applyFill="1" applyBorder="1" applyAlignment="1" applyProtection="1">
      <alignment vertical="top"/>
    </xf>
    <xf numFmtId="165" fontId="4" fillId="9" borderId="1" xfId="1" applyNumberFormat="1" applyFont="1" applyFill="1" applyBorder="1" applyAlignment="1" applyProtection="1">
      <alignment vertical="top"/>
    </xf>
    <xf numFmtId="0" fontId="4" fillId="9" borderId="2" xfId="0" applyFont="1" applyFill="1" applyBorder="1" applyAlignment="1" applyProtection="1">
      <alignment vertical="top"/>
    </xf>
    <xf numFmtId="0" fontId="4" fillId="9" borderId="4" xfId="0" applyFont="1" applyFill="1" applyBorder="1" applyAlignment="1" applyProtection="1">
      <alignment vertical="top"/>
    </xf>
    <xf numFmtId="0" fontId="4" fillId="9" borderId="3" xfId="0" applyFont="1" applyFill="1" applyBorder="1" applyAlignment="1" applyProtection="1">
      <alignment vertical="top"/>
    </xf>
    <xf numFmtId="165" fontId="4" fillId="5" borderId="1" xfId="1" applyNumberFormat="1" applyFont="1" applyFill="1" applyBorder="1" applyAlignment="1" applyProtection="1">
      <alignment vertical="top"/>
    </xf>
    <xf numFmtId="0" fontId="3" fillId="5" borderId="4" xfId="0" applyFont="1" applyFill="1" applyBorder="1" applyAlignment="1" applyProtection="1">
      <alignment vertical="top"/>
    </xf>
    <xf numFmtId="0" fontId="3" fillId="5" borderId="3" xfId="0" applyFont="1" applyFill="1" applyBorder="1" applyAlignment="1" applyProtection="1">
      <alignment vertical="top"/>
    </xf>
    <xf numFmtId="165" fontId="3" fillId="6" borderId="1" xfId="1" applyNumberFormat="1" applyFont="1" applyFill="1" applyBorder="1" applyAlignment="1" applyProtection="1">
      <alignment vertical="top"/>
    </xf>
    <xf numFmtId="0" fontId="3" fillId="6" borderId="7" xfId="0" applyFont="1" applyFill="1" applyBorder="1" applyAlignment="1" applyProtection="1">
      <alignment vertical="top"/>
    </xf>
    <xf numFmtId="165" fontId="4" fillId="8" borderId="9" xfId="1" applyNumberFormat="1" applyFont="1" applyFill="1" applyBorder="1" applyAlignment="1" applyProtection="1">
      <alignment vertical="top"/>
    </xf>
    <xf numFmtId="0" fontId="3" fillId="8" borderId="0" xfId="0" applyFont="1" applyFill="1" applyBorder="1" applyAlignment="1" applyProtection="1">
      <alignment vertical="top"/>
    </xf>
    <xf numFmtId="0" fontId="3" fillId="8" borderId="0" xfId="0" applyFont="1" applyFill="1" applyBorder="1" applyAlignment="1" applyProtection="1">
      <alignment vertical="top" wrapText="1"/>
    </xf>
    <xf numFmtId="0" fontId="3" fillId="8" borderId="18" xfId="0" applyFont="1" applyFill="1" applyBorder="1" applyAlignment="1" applyProtection="1">
      <alignment vertical="top" wrapText="1"/>
    </xf>
    <xf numFmtId="0" fontId="6" fillId="2" borderId="6" xfId="0" applyFont="1" applyFill="1" applyBorder="1" applyAlignment="1" applyProtection="1">
      <alignment horizontal="center" vertical="top"/>
    </xf>
    <xf numFmtId="0" fontId="12" fillId="2" borderId="8" xfId="0" applyFont="1" applyFill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6" fillId="2" borderId="2" xfId="0" applyFont="1" applyFill="1" applyBorder="1" applyAlignment="1" applyProtection="1">
      <alignment horizontal="center" vertical="top"/>
    </xf>
    <xf numFmtId="0" fontId="12" fillId="2" borderId="3" xfId="0" applyFont="1" applyFill="1" applyBorder="1" applyAlignment="1" applyProtection="1">
      <alignment horizontal="center" vertical="top"/>
    </xf>
    <xf numFmtId="164" fontId="13" fillId="9" borderId="3" xfId="0" applyNumberFormat="1" applyFont="1" applyFill="1" applyBorder="1" applyAlignment="1" applyProtection="1">
      <alignment horizontal="center" vertical="top"/>
    </xf>
    <xf numFmtId="0" fontId="6" fillId="5" borderId="4" xfId="0" applyFont="1" applyFill="1" applyBorder="1" applyAlignment="1" applyProtection="1">
      <alignment vertical="top"/>
    </xf>
    <xf numFmtId="165" fontId="4" fillId="5" borderId="11" xfId="1" applyNumberFormat="1" applyFont="1" applyFill="1" applyBorder="1" applyAlignment="1" applyProtection="1">
      <alignment vertical="top"/>
    </xf>
    <xf numFmtId="43" fontId="4" fillId="5" borderId="9" xfId="1" applyNumberFormat="1" applyFont="1" applyFill="1" applyBorder="1" applyAlignment="1" applyProtection="1">
      <alignment vertical="top"/>
    </xf>
    <xf numFmtId="10" fontId="19" fillId="5" borderId="9" xfId="2" applyNumberFormat="1" applyFont="1" applyFill="1" applyBorder="1" applyAlignment="1" applyProtection="1">
      <alignment vertical="top"/>
    </xf>
    <xf numFmtId="165" fontId="3" fillId="5" borderId="12" xfId="0" applyNumberFormat="1" applyFont="1" applyFill="1" applyBorder="1" applyAlignment="1" applyProtection="1">
      <alignment vertical="top" wrapText="1"/>
    </xf>
    <xf numFmtId="165" fontId="19" fillId="10" borderId="3" xfId="1" applyNumberFormat="1" applyFont="1" applyFill="1" applyBorder="1" applyAlignment="1" applyProtection="1">
      <alignment vertical="top"/>
    </xf>
    <xf numFmtId="43" fontId="4" fillId="3" borderId="3" xfId="1" applyNumberFormat="1" applyFont="1" applyFill="1" applyBorder="1" applyAlignment="1" applyProtection="1">
      <alignment vertical="top"/>
    </xf>
    <xf numFmtId="0" fontId="22" fillId="0" borderId="7" xfId="0" applyFont="1" applyBorder="1" applyAlignment="1" applyProtection="1">
      <alignment vertical="top"/>
    </xf>
    <xf numFmtId="0" fontId="22" fillId="0" borderId="7" xfId="0" applyFont="1" applyBorder="1" applyAlignment="1" applyProtection="1">
      <alignment horizontal="center" vertical="top"/>
      <protection locked="0"/>
    </xf>
    <xf numFmtId="2" fontId="22" fillId="12" borderId="1" xfId="0" applyNumberFormat="1" applyFont="1" applyFill="1" applyBorder="1" applyAlignment="1" applyProtection="1">
      <alignment horizontal="right" vertical="top"/>
      <protection locked="0"/>
    </xf>
    <xf numFmtId="0" fontId="22" fillId="0" borderId="3" xfId="0" applyFont="1" applyBorder="1" applyAlignment="1" applyProtection="1">
      <alignment vertical="top"/>
    </xf>
    <xf numFmtId="0" fontId="22" fillId="0" borderId="8" xfId="0" applyFont="1" applyBorder="1" applyAlignment="1" applyProtection="1">
      <alignment vertical="top"/>
    </xf>
    <xf numFmtId="2" fontId="22" fillId="3" borderId="13" xfId="0" applyNumberFormat="1" applyFont="1" applyFill="1" applyBorder="1" applyAlignment="1" applyProtection="1">
      <alignment vertical="top"/>
    </xf>
    <xf numFmtId="2" fontId="22" fillId="0" borderId="3" xfId="0" applyNumberFormat="1" applyFont="1" applyFill="1" applyBorder="1" applyAlignment="1" applyProtection="1">
      <alignment vertical="top"/>
    </xf>
    <xf numFmtId="2" fontId="22" fillId="3" borderId="3" xfId="0" applyNumberFormat="1" applyFont="1" applyFill="1" applyBorder="1" applyAlignment="1" applyProtection="1">
      <alignment vertical="top"/>
    </xf>
    <xf numFmtId="0" fontId="22" fillId="0" borderId="7" xfId="0" applyFont="1" applyBorder="1" applyAlignment="1" applyProtection="1">
      <alignment vertical="top"/>
      <protection locked="0"/>
    </xf>
    <xf numFmtId="2" fontId="22" fillId="0" borderId="8" xfId="0" applyNumberFormat="1" applyFont="1" applyBorder="1" applyAlignment="1" applyProtection="1">
      <alignment vertical="top"/>
    </xf>
    <xf numFmtId="2" fontId="22" fillId="3" borderId="11" xfId="0" applyNumberFormat="1" applyFont="1" applyFill="1" applyBorder="1" applyAlignment="1" applyProtection="1">
      <alignment vertical="top"/>
    </xf>
    <xf numFmtId="2" fontId="22" fillId="4" borderId="3" xfId="0" applyNumberFormat="1" applyFont="1" applyFill="1" applyBorder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vertical="top"/>
      <protection locked="0"/>
    </xf>
    <xf numFmtId="2" fontId="22" fillId="12" borderId="9" xfId="0" applyNumberFormat="1" applyFont="1" applyFill="1" applyBorder="1" applyAlignment="1" applyProtection="1">
      <alignment horizontal="right" vertical="top"/>
      <protection locked="0"/>
    </xf>
    <xf numFmtId="2" fontId="22" fillId="4" borderId="1" xfId="0" applyNumberFormat="1" applyFont="1" applyFill="1" applyBorder="1" applyAlignment="1" applyProtection="1">
      <alignment vertical="top"/>
    </xf>
    <xf numFmtId="0" fontId="22" fillId="0" borderId="3" xfId="0" applyFont="1" applyBorder="1" applyAlignment="1" applyProtection="1">
      <alignment vertical="top"/>
      <protection locked="0"/>
    </xf>
    <xf numFmtId="2" fontId="22" fillId="0" borderId="1" xfId="0" applyNumberFormat="1" applyFont="1" applyBorder="1" applyAlignment="1" applyProtection="1">
      <alignment vertical="top"/>
    </xf>
    <xf numFmtId="0" fontId="2" fillId="0" borderId="0" xfId="0" applyFont="1" applyAlignment="1" applyProtection="1">
      <alignment horizontal="left" vertical="top"/>
      <protection locked="0"/>
    </xf>
    <xf numFmtId="2" fontId="2" fillId="0" borderId="0" xfId="0" applyNumberFormat="1" applyFont="1" applyAlignment="1" applyProtection="1">
      <alignment vertical="top"/>
      <protection locked="0"/>
    </xf>
    <xf numFmtId="0" fontId="22" fillId="6" borderId="1" xfId="0" applyFont="1" applyFill="1" applyBorder="1" applyAlignment="1" applyProtection="1">
      <alignment horizontal="left" vertical="top"/>
      <protection locked="0"/>
    </xf>
    <xf numFmtId="9" fontId="22" fillId="0" borderId="7" xfId="0" applyNumberFormat="1" applyFont="1" applyFill="1" applyBorder="1" applyAlignment="1" applyProtection="1">
      <alignment horizontal="left" vertical="top"/>
      <protection locked="0"/>
    </xf>
    <xf numFmtId="0" fontId="22" fillId="0" borderId="4" xfId="0" applyFont="1" applyBorder="1" applyAlignment="1" applyProtection="1">
      <alignment vertical="top"/>
      <protection locked="0"/>
    </xf>
    <xf numFmtId="165" fontId="3" fillId="2" borderId="3" xfId="1" applyNumberFormat="1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vertical="top" wrapText="1"/>
    </xf>
    <xf numFmtId="0" fontId="3" fillId="2" borderId="4" xfId="0" applyFont="1" applyFill="1" applyBorder="1" applyAlignment="1" applyProtection="1">
      <alignment vertical="top" wrapText="1"/>
    </xf>
    <xf numFmtId="0" fontId="3" fillId="8" borderId="7" xfId="0" applyFont="1" applyFill="1" applyBorder="1" applyAlignment="1" applyProtection="1">
      <alignment vertical="top" wrapText="1"/>
    </xf>
    <xf numFmtId="0" fontId="3" fillId="3" borderId="7" xfId="0" applyFont="1" applyFill="1" applyBorder="1" applyAlignment="1" applyProtection="1">
      <alignment vertical="top" wrapText="1"/>
    </xf>
    <xf numFmtId="0" fontId="3" fillId="8" borderId="7" xfId="0" applyFont="1" applyFill="1" applyBorder="1" applyAlignment="1" applyProtection="1">
      <alignment vertical="top"/>
    </xf>
    <xf numFmtId="0" fontId="3" fillId="3" borderId="7" xfId="0" applyFont="1" applyFill="1" applyBorder="1" applyAlignment="1" applyProtection="1">
      <alignment vertical="top"/>
    </xf>
    <xf numFmtId="0" fontId="3" fillId="8" borderId="8" xfId="0" applyFont="1" applyFill="1" applyBorder="1" applyAlignment="1" applyProtection="1">
      <alignment vertical="top" wrapText="1"/>
    </xf>
    <xf numFmtId="0" fontId="3" fillId="3" borderId="8" xfId="0" applyFont="1" applyFill="1" applyBorder="1" applyAlignment="1" applyProtection="1">
      <alignment vertical="top" wrapText="1"/>
    </xf>
    <xf numFmtId="165" fontId="3" fillId="10" borderId="7" xfId="0" applyNumberFormat="1" applyFont="1" applyFill="1" applyBorder="1" applyAlignment="1" applyProtection="1">
      <alignment vertical="top" wrapText="1"/>
    </xf>
    <xf numFmtId="2" fontId="3" fillId="10" borderId="8" xfId="0" applyNumberFormat="1" applyFont="1" applyFill="1" applyBorder="1" applyAlignment="1" applyProtection="1">
      <alignment vertical="top" wrapText="1"/>
    </xf>
    <xf numFmtId="0" fontId="3" fillId="4" borderId="7" xfId="0" applyFont="1" applyFill="1" applyBorder="1" applyAlignment="1" applyProtection="1">
      <alignment vertical="top" wrapText="1"/>
    </xf>
    <xf numFmtId="0" fontId="3" fillId="4" borderId="8" xfId="0" applyFont="1" applyFill="1" applyBorder="1" applyAlignment="1" applyProtection="1">
      <alignment vertical="top" wrapText="1"/>
    </xf>
    <xf numFmtId="0" fontId="3" fillId="3" borderId="4" xfId="0" applyFont="1" applyFill="1" applyBorder="1" applyAlignment="1" applyProtection="1">
      <alignment vertical="top" wrapText="1"/>
    </xf>
    <xf numFmtId="0" fontId="3" fillId="3" borderId="3" xfId="0" applyFont="1" applyFill="1" applyBorder="1" applyAlignment="1" applyProtection="1">
      <alignment vertical="top" wrapText="1"/>
    </xf>
    <xf numFmtId="165" fontId="4" fillId="0" borderId="1" xfId="1" applyNumberFormat="1" applyFont="1" applyFill="1" applyBorder="1" applyAlignment="1" applyProtection="1">
      <alignment vertical="top"/>
    </xf>
    <xf numFmtId="0" fontId="23" fillId="0" borderId="0" xfId="0" applyFont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2" fontId="2" fillId="0" borderId="0" xfId="0" applyNumberFormat="1" applyFont="1" applyFill="1" applyBorder="1" applyAlignment="1" applyProtection="1">
      <alignment vertical="top"/>
      <protection locked="0"/>
    </xf>
    <xf numFmtId="2" fontId="11" fillId="0" borderId="0" xfId="0" applyNumberFormat="1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2" fontId="22" fillId="0" borderId="9" xfId="0" applyNumberFormat="1" applyFont="1" applyBorder="1" applyAlignment="1" applyProtection="1">
      <alignment vertical="top"/>
      <protection locked="0"/>
    </xf>
    <xf numFmtId="2" fontId="22" fillId="0" borderId="12" xfId="0" applyNumberFormat="1" applyFont="1" applyBorder="1" applyAlignment="1" applyProtection="1">
      <alignment vertical="top"/>
      <protection locked="0"/>
    </xf>
    <xf numFmtId="0" fontId="22" fillId="0" borderId="8" xfId="0" applyFont="1" applyBorder="1" applyAlignment="1" applyProtection="1">
      <alignment vertical="top"/>
      <protection locked="0"/>
    </xf>
    <xf numFmtId="2" fontId="22" fillId="0" borderId="11" xfId="0" applyNumberFormat="1" applyFont="1" applyBorder="1" applyAlignment="1" applyProtection="1">
      <alignment vertical="top"/>
      <protection locked="0"/>
    </xf>
    <xf numFmtId="165" fontId="4" fillId="3" borderId="1" xfId="1" applyNumberFormat="1" applyFont="1" applyFill="1" applyBorder="1" applyAlignment="1" applyProtection="1">
      <alignment vertical="top"/>
      <protection locked="0"/>
    </xf>
    <xf numFmtId="166" fontId="4" fillId="0" borderId="1" xfId="0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166" fontId="4" fillId="0" borderId="2" xfId="0" applyNumberFormat="1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166" fontId="4" fillId="0" borderId="3" xfId="0" applyNumberFormat="1" applyFont="1" applyBorder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vertical="top"/>
      <protection locked="0"/>
    </xf>
    <xf numFmtId="2" fontId="3" fillId="0" borderId="4" xfId="0" applyNumberFormat="1" applyFont="1" applyFill="1" applyBorder="1" applyAlignment="1" applyProtection="1">
      <alignment vertical="top" wrapText="1"/>
      <protection locked="0"/>
    </xf>
    <xf numFmtId="166" fontId="4" fillId="0" borderId="5" xfId="0" applyNumberFormat="1" applyFont="1" applyBorder="1" applyAlignment="1" applyProtection="1">
      <alignment vertical="top"/>
      <protection locked="0"/>
    </xf>
    <xf numFmtId="0" fontId="25" fillId="13" borderId="1" xfId="0" applyFont="1" applyFill="1" applyBorder="1" applyAlignment="1" applyProtection="1">
      <alignment horizontal="center" vertical="top"/>
      <protection locked="0"/>
    </xf>
    <xf numFmtId="0" fontId="24" fillId="3" borderId="2" xfId="0" applyFont="1" applyFill="1" applyBorder="1" applyAlignment="1" applyProtection="1">
      <alignment horizontal="center" vertical="top"/>
      <protection locked="0"/>
    </xf>
    <xf numFmtId="0" fontId="24" fillId="3" borderId="4" xfId="0" applyFont="1" applyFill="1" applyBorder="1" applyAlignment="1" applyProtection="1">
      <alignment horizontal="center" vertical="top"/>
      <protection locked="0"/>
    </xf>
    <xf numFmtId="0" fontId="24" fillId="3" borderId="3" xfId="0" applyFont="1" applyFill="1" applyBorder="1" applyAlignment="1" applyProtection="1">
      <alignment horizontal="center" vertical="top"/>
      <protection locked="0"/>
    </xf>
    <xf numFmtId="166" fontId="3" fillId="2" borderId="2" xfId="0" applyNumberFormat="1" applyFont="1" applyFill="1" applyBorder="1" applyAlignment="1" applyProtection="1">
      <alignment horizontal="center" vertical="top"/>
      <protection locked="0"/>
    </xf>
    <xf numFmtId="166" fontId="3" fillId="2" borderId="4" xfId="0" applyNumberFormat="1" applyFont="1" applyFill="1" applyBorder="1" applyAlignment="1" applyProtection="1">
      <alignment horizontal="center" vertical="top"/>
      <protection locked="0"/>
    </xf>
    <xf numFmtId="165" fontId="4" fillId="0" borderId="0" xfId="0" applyNumberFormat="1" applyFont="1" applyAlignment="1" applyProtection="1">
      <alignment vertical="top"/>
      <protection locked="0"/>
    </xf>
    <xf numFmtId="0" fontId="2" fillId="8" borderId="2" xfId="0" applyFont="1" applyFill="1" applyBorder="1" applyAlignment="1" applyProtection="1">
      <alignment vertical="top"/>
      <protection locked="0"/>
    </xf>
    <xf numFmtId="0" fontId="2" fillId="8" borderId="4" xfId="0" applyFont="1" applyFill="1" applyBorder="1" applyAlignment="1" applyProtection="1">
      <alignment vertical="top"/>
      <protection locked="0"/>
    </xf>
    <xf numFmtId="0" fontId="2" fillId="8" borderId="3" xfId="0" applyFont="1" applyFill="1" applyBorder="1" applyAlignment="1" applyProtection="1">
      <alignment vertical="top"/>
      <protection locked="0"/>
    </xf>
    <xf numFmtId="0" fontId="11" fillId="3" borderId="2" xfId="0" applyFont="1" applyFill="1" applyBorder="1" applyAlignment="1" applyProtection="1">
      <alignment vertical="top"/>
      <protection locked="0"/>
    </xf>
    <xf numFmtId="0" fontId="11" fillId="3" borderId="4" xfId="0" applyFont="1" applyFill="1" applyBorder="1" applyAlignment="1" applyProtection="1">
      <alignment vertical="top"/>
      <protection locked="0"/>
    </xf>
    <xf numFmtId="0" fontId="11" fillId="3" borderId="3" xfId="0" applyFont="1" applyFill="1" applyBorder="1" applyAlignment="1" applyProtection="1">
      <alignment vertical="top"/>
      <protection locked="0"/>
    </xf>
    <xf numFmtId="0" fontId="25" fillId="13" borderId="2" xfId="0" applyFont="1" applyFill="1" applyBorder="1" applyAlignment="1" applyProtection="1">
      <alignment vertical="top"/>
      <protection locked="0"/>
    </xf>
    <xf numFmtId="0" fontId="25" fillId="13" borderId="4" xfId="0" applyFont="1" applyFill="1" applyBorder="1" applyAlignment="1" applyProtection="1">
      <alignment vertical="top"/>
      <protection locked="0"/>
    </xf>
    <xf numFmtId="0" fontId="25" fillId="13" borderId="3" xfId="0" applyFont="1" applyFill="1" applyBorder="1" applyAlignment="1" applyProtection="1">
      <alignment vertical="top"/>
      <protection locked="0"/>
    </xf>
    <xf numFmtId="0" fontId="24" fillId="3" borderId="2" xfId="0" applyFont="1" applyFill="1" applyBorder="1" applyAlignment="1" applyProtection="1">
      <alignment vertical="top"/>
      <protection locked="0"/>
    </xf>
    <xf numFmtId="0" fontId="24" fillId="3" borderId="4" xfId="0" applyFont="1" applyFill="1" applyBorder="1" applyAlignment="1" applyProtection="1">
      <alignment vertical="top"/>
      <protection locked="0"/>
    </xf>
    <xf numFmtId="0" fontId="24" fillId="3" borderId="3" xfId="0" applyFont="1" applyFill="1" applyBorder="1" applyAlignment="1" applyProtection="1">
      <alignment vertical="top"/>
      <protection locked="0"/>
    </xf>
    <xf numFmtId="2" fontId="3" fillId="4" borderId="9" xfId="0" applyNumberFormat="1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5" fontId="3" fillId="3" borderId="1" xfId="1" applyNumberFormat="1" applyFont="1" applyFill="1" applyBorder="1" applyAlignment="1" applyProtection="1">
      <alignment vertical="top"/>
      <protection locked="0"/>
    </xf>
    <xf numFmtId="165" fontId="3" fillId="5" borderId="1" xfId="0" applyNumberFormat="1" applyFont="1" applyFill="1" applyBorder="1" applyAlignment="1" applyProtection="1">
      <alignment vertical="top" wrapText="1"/>
    </xf>
    <xf numFmtId="2" fontId="3" fillId="3" borderId="12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vertical="top" wrapText="1"/>
      <protection locked="0"/>
    </xf>
    <xf numFmtId="2" fontId="3" fillId="3" borderId="11" xfId="0" applyNumberFormat="1" applyFont="1" applyFill="1" applyBorder="1" applyAlignment="1" applyProtection="1">
      <alignment vertical="top" wrapText="1"/>
      <protection locked="0"/>
    </xf>
    <xf numFmtId="43" fontId="19" fillId="5" borderId="1" xfId="1" applyFont="1" applyFill="1" applyBorder="1" applyAlignment="1" applyProtection="1">
      <alignment vertical="top"/>
    </xf>
    <xf numFmtId="43" fontId="4" fillId="4" borderId="3" xfId="1" applyNumberFormat="1" applyFont="1" applyFill="1" applyBorder="1" applyAlignment="1" applyProtection="1">
      <alignment vertical="top"/>
    </xf>
    <xf numFmtId="165" fontId="3" fillId="8" borderId="9" xfId="0" applyNumberFormat="1" applyFont="1" applyFill="1" applyBorder="1" applyAlignment="1" applyProtection="1">
      <alignment vertical="top"/>
      <protection locked="0"/>
    </xf>
    <xf numFmtId="0" fontId="7" fillId="3" borderId="18" xfId="0" applyFont="1" applyFill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 applyProtection="1">
      <alignment horizontal="left" vertical="top" wrapText="1"/>
      <protection locked="0"/>
    </xf>
    <xf numFmtId="166" fontId="3" fillId="3" borderId="1" xfId="0" applyNumberFormat="1" applyFont="1" applyFill="1" applyBorder="1" applyAlignment="1" applyProtection="1">
      <alignment vertical="top" wrapText="1"/>
      <protection locked="0"/>
    </xf>
    <xf numFmtId="43" fontId="4" fillId="3" borderId="3" xfId="1" applyNumberFormat="1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25" fillId="0" borderId="2" xfId="0" applyFont="1" applyFill="1" applyBorder="1" applyAlignment="1" applyProtection="1">
      <alignment horizontal="center" vertical="top"/>
      <protection locked="0"/>
    </xf>
    <xf numFmtId="0" fontId="25" fillId="0" borderId="4" xfId="0" applyFont="1" applyFill="1" applyBorder="1" applyAlignment="1" applyProtection="1">
      <alignment horizontal="center" vertical="top"/>
      <protection locked="0"/>
    </xf>
    <xf numFmtId="0" fontId="25" fillId="0" borderId="3" xfId="0" applyFont="1" applyFill="1" applyBorder="1" applyAlignment="1" applyProtection="1">
      <alignment horizontal="center" vertical="top"/>
      <protection locked="0"/>
    </xf>
    <xf numFmtId="49" fontId="25" fillId="0" borderId="2" xfId="0" applyNumberFormat="1" applyFont="1" applyFill="1" applyBorder="1" applyAlignment="1" applyProtection="1">
      <alignment horizontal="center" vertical="top"/>
      <protection locked="0"/>
    </xf>
    <xf numFmtId="49" fontId="25" fillId="0" borderId="4" xfId="0" applyNumberFormat="1" applyFont="1" applyFill="1" applyBorder="1" applyAlignment="1" applyProtection="1">
      <alignment horizontal="center" vertical="top"/>
      <protection locked="0"/>
    </xf>
    <xf numFmtId="49" fontId="25" fillId="0" borderId="3" xfId="0" applyNumberFormat="1" applyFont="1" applyFill="1" applyBorder="1" applyAlignment="1" applyProtection="1">
      <alignment horizontal="center" vertical="top"/>
      <protection locked="0"/>
    </xf>
    <xf numFmtId="0" fontId="26" fillId="0" borderId="9" xfId="0" applyFont="1" applyBorder="1" applyAlignment="1" applyProtection="1">
      <alignment horizontal="center" vertical="top" wrapText="1"/>
      <protection locked="0"/>
    </xf>
    <xf numFmtId="0" fontId="27" fillId="2" borderId="2" xfId="0" applyFont="1" applyFill="1" applyBorder="1" applyAlignment="1" applyProtection="1">
      <alignment horizontal="center" vertical="top"/>
      <protection locked="0"/>
    </xf>
    <xf numFmtId="0" fontId="27" fillId="2" borderId="4" xfId="0" applyFont="1" applyFill="1" applyBorder="1" applyAlignment="1" applyProtection="1">
      <alignment horizontal="center" vertical="top"/>
      <protection locked="0"/>
    </xf>
    <xf numFmtId="0" fontId="27" fillId="2" borderId="3" xfId="0" applyFont="1" applyFill="1" applyBorder="1" applyAlignment="1" applyProtection="1">
      <alignment horizontal="center" vertical="top"/>
      <protection locked="0"/>
    </xf>
    <xf numFmtId="165" fontId="3" fillId="10" borderId="0" xfId="0" applyNumberFormat="1" applyFont="1" applyFill="1" applyBorder="1" applyAlignment="1" applyProtection="1">
      <alignment vertical="top" wrapText="1"/>
    </xf>
    <xf numFmtId="2" fontId="3" fillId="10" borderId="18" xfId="0" applyNumberFormat="1" applyFont="1" applyFill="1" applyBorder="1" applyAlignment="1" applyProtection="1">
      <alignment vertical="top" wrapText="1"/>
    </xf>
    <xf numFmtId="165" fontId="19" fillId="10" borderId="13" xfId="1" applyNumberFormat="1" applyFont="1" applyFill="1" applyBorder="1" applyAlignment="1" applyProtection="1">
      <alignment vertical="top"/>
    </xf>
    <xf numFmtId="0" fontId="3" fillId="8" borderId="4" xfId="0" applyFont="1" applyFill="1" applyBorder="1" applyAlignment="1" applyProtection="1">
      <alignment vertical="top"/>
    </xf>
    <xf numFmtId="2" fontId="20" fillId="8" borderId="3" xfId="0" applyNumberFormat="1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165" fontId="3" fillId="2" borderId="3" xfId="1" applyNumberFormat="1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165" fontId="4" fillId="5" borderId="1" xfId="1" applyNumberFormat="1" applyFont="1" applyFill="1" applyBorder="1" applyAlignment="1" applyProtection="1">
      <alignment vertical="top"/>
      <protection locked="0"/>
    </xf>
    <xf numFmtId="165" fontId="3" fillId="5" borderId="12" xfId="0" applyNumberFormat="1" applyFont="1" applyFill="1" applyBorder="1" applyAlignment="1" applyProtection="1">
      <alignment vertical="top" wrapText="1"/>
      <protection locked="0"/>
    </xf>
    <xf numFmtId="165" fontId="3" fillId="5" borderId="1" xfId="0" applyNumberFormat="1" applyFont="1" applyFill="1" applyBorder="1" applyAlignment="1" applyProtection="1">
      <alignment vertical="top" wrapText="1"/>
      <protection locked="0"/>
    </xf>
    <xf numFmtId="43" fontId="19" fillId="5" borderId="1" xfId="1" applyFont="1" applyFill="1" applyBorder="1" applyAlignment="1" applyProtection="1">
      <alignment vertical="top"/>
      <protection locked="0"/>
    </xf>
    <xf numFmtId="164" fontId="13" fillId="0" borderId="3" xfId="0" applyNumberFormat="1" applyFont="1" applyBorder="1" applyAlignment="1" applyProtection="1">
      <alignment horizontal="center" vertical="top"/>
    </xf>
    <xf numFmtId="164" fontId="13" fillId="0" borderId="4" xfId="0" applyNumberFormat="1" applyFont="1" applyBorder="1" applyAlignment="1" applyProtection="1">
      <alignment horizontal="center" vertical="top"/>
    </xf>
    <xf numFmtId="2" fontId="13" fillId="0" borderId="4" xfId="0" applyNumberFormat="1" applyFont="1" applyBorder="1" applyAlignment="1" applyProtection="1">
      <alignment horizontal="center" vertical="top"/>
    </xf>
    <xf numFmtId="2" fontId="13" fillId="0" borderId="3" xfId="0" applyNumberFormat="1" applyFont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vertical="top"/>
    </xf>
    <xf numFmtId="0" fontId="3" fillId="0" borderId="7" xfId="0" applyFont="1" applyFill="1" applyBorder="1" applyAlignment="1" applyProtection="1">
      <alignment vertical="top" wrapText="1"/>
    </xf>
    <xf numFmtId="0" fontId="3" fillId="0" borderId="8" xfId="0" applyFont="1" applyFill="1" applyBorder="1" applyAlignment="1" applyProtection="1">
      <alignment vertical="top" wrapText="1"/>
    </xf>
    <xf numFmtId="165" fontId="4" fillId="0" borderId="9" xfId="1" applyNumberFormat="1" applyFont="1" applyFill="1" applyBorder="1" applyAlignment="1" applyProtection="1">
      <alignment vertical="top"/>
    </xf>
    <xf numFmtId="0" fontId="3" fillId="0" borderId="2" xfId="0" applyFont="1" applyFill="1" applyBorder="1" applyAlignment="1" applyProtection="1">
      <alignment vertical="top"/>
    </xf>
    <xf numFmtId="0" fontId="3" fillId="0" borderId="4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0" fontId="15" fillId="11" borderId="15" xfId="0" applyFont="1" applyFill="1" applyBorder="1" applyAlignment="1" applyProtection="1">
      <alignment vertical="top"/>
    </xf>
    <xf numFmtId="0" fontId="15" fillId="11" borderId="15" xfId="0" applyFont="1" applyFill="1" applyBorder="1" applyAlignment="1" applyProtection="1">
      <alignment vertical="top" wrapText="1"/>
    </xf>
    <xf numFmtId="165" fontId="15" fillId="11" borderId="16" xfId="1" applyNumberFormat="1" applyFont="1" applyFill="1" applyBorder="1" applyAlignment="1" applyProtection="1">
      <alignment vertical="top"/>
    </xf>
    <xf numFmtId="0" fontId="3" fillId="0" borderId="4" xfId="0" applyFont="1" applyFill="1" applyBorder="1" applyAlignment="1" applyProtection="1">
      <alignment vertical="top"/>
    </xf>
    <xf numFmtId="165" fontId="3" fillId="8" borderId="9" xfId="0" applyNumberFormat="1" applyFont="1" applyFill="1" applyBorder="1" applyAlignment="1" applyProtection="1">
      <alignment vertical="top"/>
    </xf>
    <xf numFmtId="165" fontId="4" fillId="0" borderId="12" xfId="1" applyNumberFormat="1" applyFont="1" applyFill="1" applyBorder="1" applyAlignment="1" applyProtection="1">
      <alignment vertical="top"/>
    </xf>
    <xf numFmtId="165" fontId="4" fillId="0" borderId="3" xfId="1" applyNumberFormat="1" applyFont="1" applyFill="1" applyBorder="1" applyAlignment="1" applyProtection="1">
      <alignment vertical="top"/>
    </xf>
    <xf numFmtId="0" fontId="3" fillId="8" borderId="2" xfId="0" applyFont="1" applyFill="1" applyBorder="1" applyAlignment="1" applyProtection="1">
      <alignment vertical="top"/>
    </xf>
    <xf numFmtId="0" fontId="3" fillId="10" borderId="17" xfId="0" applyFont="1" applyFill="1" applyBorder="1" applyAlignment="1" applyProtection="1">
      <alignment vertical="top"/>
    </xf>
    <xf numFmtId="0" fontId="3" fillId="10" borderId="6" xfId="0" applyFont="1" applyFill="1" applyBorder="1" applyAlignment="1" applyProtection="1">
      <alignment vertical="top"/>
    </xf>
    <xf numFmtId="0" fontId="3" fillId="4" borderId="6" xfId="0" applyFont="1" applyFill="1" applyBorder="1" applyAlignment="1" applyProtection="1">
      <alignment vertical="top"/>
    </xf>
    <xf numFmtId="0" fontId="3" fillId="3" borderId="2" xfId="0" applyFont="1" applyFill="1" applyBorder="1" applyAlignment="1" applyProtection="1">
      <alignment vertical="top"/>
    </xf>
    <xf numFmtId="0" fontId="22" fillId="3" borderId="3" xfId="0" applyFont="1" applyFill="1" applyBorder="1" applyAlignment="1" applyProtection="1">
      <alignment vertical="top"/>
      <protection locked="0"/>
    </xf>
    <xf numFmtId="2" fontId="22" fillId="3" borderId="13" xfId="0" applyNumberFormat="1" applyFont="1" applyFill="1" applyBorder="1" applyAlignment="1" applyProtection="1">
      <alignment vertical="top"/>
      <protection locked="0"/>
    </xf>
    <xf numFmtId="2" fontId="22" fillId="0" borderId="8" xfId="0" applyNumberFormat="1" applyFont="1" applyFill="1" applyBorder="1" applyAlignment="1" applyProtection="1">
      <alignment vertical="top"/>
      <protection locked="0"/>
    </xf>
    <xf numFmtId="2" fontId="22" fillId="0" borderId="3" xfId="0" applyNumberFormat="1" applyFont="1" applyFill="1" applyBorder="1" applyAlignment="1" applyProtection="1">
      <alignment vertical="top"/>
      <protection locked="0"/>
    </xf>
    <xf numFmtId="1" fontId="22" fillId="0" borderId="8" xfId="0" applyNumberFormat="1" applyFont="1" applyFill="1" applyBorder="1" applyAlignment="1" applyProtection="1">
      <alignment vertical="top"/>
      <protection locked="0"/>
    </xf>
    <xf numFmtId="2" fontId="22" fillId="3" borderId="3" xfId="0" applyNumberFormat="1" applyFont="1" applyFill="1" applyBorder="1" applyAlignment="1" applyProtection="1">
      <alignment vertical="top"/>
      <protection locked="0"/>
    </xf>
    <xf numFmtId="2" fontId="22" fillId="0" borderId="3" xfId="0" applyNumberFormat="1" applyFont="1" applyBorder="1" applyAlignment="1" applyProtection="1">
      <alignment vertical="top"/>
      <protection locked="0"/>
    </xf>
    <xf numFmtId="2" fontId="22" fillId="0" borderId="8" xfId="0" applyNumberFormat="1" applyFont="1" applyBorder="1" applyAlignment="1" applyProtection="1">
      <alignment vertical="top"/>
      <protection locked="0"/>
    </xf>
    <xf numFmtId="2" fontId="22" fillId="3" borderId="11" xfId="0" applyNumberFormat="1" applyFont="1" applyFill="1" applyBorder="1" applyAlignment="1" applyProtection="1">
      <alignment vertical="top"/>
      <protection locked="0"/>
    </xf>
    <xf numFmtId="2" fontId="22" fillId="4" borderId="8" xfId="0" applyNumberFormat="1" applyFont="1" applyFill="1" applyBorder="1" applyAlignment="1" applyProtection="1">
      <alignment vertical="top"/>
      <protection locked="0"/>
    </xf>
    <xf numFmtId="2" fontId="22" fillId="4" borderId="3" xfId="0" applyNumberFormat="1" applyFont="1" applyFill="1" applyBorder="1" applyAlignment="1" applyProtection="1">
      <alignment vertical="top"/>
      <protection locked="0"/>
    </xf>
    <xf numFmtId="0" fontId="22" fillId="4" borderId="3" xfId="0" applyFont="1" applyFill="1" applyBorder="1" applyAlignment="1" applyProtection="1">
      <alignment vertical="top"/>
      <protection locked="0"/>
    </xf>
    <xf numFmtId="2" fontId="22" fillId="4" borderId="1" xfId="0" applyNumberFormat="1" applyFont="1" applyFill="1" applyBorder="1" applyAlignment="1" applyProtection="1">
      <alignment vertical="top"/>
      <protection locked="0"/>
    </xf>
    <xf numFmtId="2" fontId="22" fillId="0" borderId="1" xfId="0" applyNumberFormat="1" applyFont="1" applyBorder="1" applyAlignment="1" applyProtection="1">
      <alignment vertical="top"/>
      <protection locked="0"/>
    </xf>
    <xf numFmtId="0" fontId="21" fillId="0" borderId="1" xfId="0" applyFont="1" applyBorder="1" applyAlignment="1" applyProtection="1">
      <alignment horizontal="left" vertical="top"/>
    </xf>
    <xf numFmtId="0" fontId="21" fillId="6" borderId="1" xfId="0" applyFont="1" applyFill="1" applyBorder="1" applyAlignment="1" applyProtection="1">
      <alignment horizontal="center" vertical="top" wrapText="1"/>
    </xf>
    <xf numFmtId="0" fontId="21" fillId="0" borderId="1" xfId="0" applyFont="1" applyBorder="1" applyAlignment="1" applyProtection="1">
      <alignment horizontal="center" vertical="top"/>
    </xf>
    <xf numFmtId="0" fontId="22" fillId="3" borderId="2" xfId="0" applyFont="1" applyFill="1" applyBorder="1" applyAlignment="1" applyProtection="1">
      <alignment horizontal="left" vertical="top"/>
    </xf>
    <xf numFmtId="0" fontId="22" fillId="0" borderId="7" xfId="0" applyFont="1" applyBorder="1" applyAlignment="1" applyProtection="1">
      <alignment horizontal="left" vertical="top"/>
    </xf>
    <xf numFmtId="0" fontId="22" fillId="0" borderId="9" xfId="0" applyFont="1" applyBorder="1" applyAlignment="1" applyProtection="1">
      <alignment horizontal="left" vertical="top"/>
    </xf>
    <xf numFmtId="0" fontId="22" fillId="0" borderId="12" xfId="0" applyFont="1" applyBorder="1" applyAlignment="1" applyProtection="1">
      <alignment horizontal="left" vertical="top"/>
    </xf>
    <xf numFmtId="0" fontId="22" fillId="0" borderId="18" xfId="0" applyFont="1" applyBorder="1" applyAlignment="1" applyProtection="1">
      <alignment horizontal="left" vertical="top"/>
    </xf>
    <xf numFmtId="0" fontId="22" fillId="3" borderId="2" xfId="0" applyFont="1" applyFill="1" applyBorder="1" applyAlignment="1" applyProtection="1">
      <alignment vertical="top"/>
    </xf>
    <xf numFmtId="0" fontId="22" fillId="3" borderId="4" xfId="0" applyFont="1" applyFill="1" applyBorder="1" applyAlignment="1" applyProtection="1">
      <alignment horizontal="left" vertical="top"/>
    </xf>
    <xf numFmtId="0" fontId="22" fillId="3" borderId="4" xfId="0" applyFont="1" applyFill="1" applyBorder="1" applyAlignment="1" applyProtection="1">
      <alignment vertical="top"/>
    </xf>
    <xf numFmtId="0" fontId="22" fillId="0" borderId="6" xfId="0" applyFont="1" applyFill="1" applyBorder="1" applyAlignment="1" applyProtection="1">
      <alignment horizontal="left" vertical="top"/>
    </xf>
    <xf numFmtId="0" fontId="22" fillId="0" borderId="7" xfId="0" applyFont="1" applyFill="1" applyBorder="1" applyAlignment="1" applyProtection="1">
      <alignment horizontal="left" vertical="top"/>
    </xf>
    <xf numFmtId="0" fontId="22" fillId="0" borderId="7" xfId="0" applyFont="1" applyFill="1" applyBorder="1" applyAlignment="1" applyProtection="1">
      <alignment vertical="top"/>
    </xf>
    <xf numFmtId="0" fontId="22" fillId="0" borderId="6" xfId="0" applyFont="1" applyBorder="1" applyAlignment="1" applyProtection="1">
      <alignment horizontal="left" vertical="top"/>
    </xf>
    <xf numFmtId="0" fontId="22" fillId="0" borderId="4" xfId="0" applyFont="1" applyBorder="1" applyAlignment="1" applyProtection="1">
      <alignment vertical="top"/>
    </xf>
    <xf numFmtId="0" fontId="22" fillId="0" borderId="8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vertical="top"/>
    </xf>
    <xf numFmtId="0" fontId="22" fillId="0" borderId="0" xfId="0" applyFont="1" applyAlignment="1" applyProtection="1">
      <alignment vertical="top"/>
    </xf>
    <xf numFmtId="0" fontId="28" fillId="0" borderId="3" xfId="0" applyFont="1" applyBorder="1" applyAlignment="1" applyProtection="1">
      <alignment vertical="top"/>
    </xf>
    <xf numFmtId="0" fontId="22" fillId="0" borderId="17" xfId="0" applyFont="1" applyBorder="1" applyAlignment="1" applyProtection="1">
      <alignment horizontal="left" vertical="top"/>
    </xf>
    <xf numFmtId="0" fontId="22" fillId="0" borderId="2" xfId="0" applyFont="1" applyBorder="1" applyAlignment="1" applyProtection="1">
      <alignment vertical="top"/>
    </xf>
    <xf numFmtId="0" fontId="22" fillId="0" borderId="0" xfId="0" applyFont="1" applyBorder="1" applyAlignment="1" applyProtection="1">
      <alignment horizontal="left" vertical="top"/>
    </xf>
    <xf numFmtId="0" fontId="22" fillId="0" borderId="2" xfId="0" applyFont="1" applyBorder="1" applyAlignment="1" applyProtection="1">
      <alignment horizontal="left" vertical="top"/>
    </xf>
    <xf numFmtId="0" fontId="22" fillId="0" borderId="4" xfId="0" applyFont="1" applyBorder="1" applyAlignment="1" applyProtection="1">
      <alignment horizontal="left" vertical="top"/>
    </xf>
    <xf numFmtId="0" fontId="22" fillId="0" borderId="13" xfId="0" applyFont="1" applyBorder="1" applyAlignment="1" applyProtection="1">
      <alignment vertical="top"/>
    </xf>
    <xf numFmtId="0" fontId="16" fillId="0" borderId="8" xfId="0" applyFont="1" applyBorder="1" applyAlignment="1" applyProtection="1">
      <alignment vertical="top"/>
    </xf>
    <xf numFmtId="0" fontId="22" fillId="3" borderId="5" xfId="0" applyFont="1" applyFill="1" applyBorder="1" applyAlignment="1" applyProtection="1">
      <alignment horizontal="left" vertical="top"/>
    </xf>
    <xf numFmtId="0" fontId="22" fillId="4" borderId="2" xfId="0" applyFont="1" applyFill="1" applyBorder="1" applyAlignment="1" applyProtection="1">
      <alignment vertical="top"/>
    </xf>
    <xf numFmtId="0" fontId="22" fillId="4" borderId="4" xfId="0" applyFont="1" applyFill="1" applyBorder="1" applyAlignment="1" applyProtection="1">
      <alignment horizontal="left" vertical="top"/>
    </xf>
    <xf numFmtId="0" fontId="22" fillId="4" borderId="4" xfId="0" applyFont="1" applyFill="1" applyBorder="1" applyAlignment="1" applyProtection="1">
      <alignment vertical="top"/>
    </xf>
    <xf numFmtId="2" fontId="22" fillId="0" borderId="9" xfId="0" applyNumberFormat="1" applyFont="1" applyBorder="1" applyAlignment="1" applyProtection="1">
      <alignment vertical="top"/>
    </xf>
    <xf numFmtId="2" fontId="22" fillId="0" borderId="12" xfId="0" applyNumberFormat="1" applyFont="1" applyBorder="1" applyAlignment="1" applyProtection="1">
      <alignment vertical="top"/>
    </xf>
    <xf numFmtId="2" fontId="22" fillId="0" borderId="11" xfId="0" applyNumberFormat="1" applyFont="1" applyBorder="1" applyAlignment="1" applyProtection="1">
      <alignment vertical="top"/>
    </xf>
    <xf numFmtId="0" fontId="22" fillId="0" borderId="7" xfId="0" applyFont="1" applyBorder="1" applyAlignment="1" applyProtection="1">
      <alignment horizontal="center" vertical="top"/>
    </xf>
    <xf numFmtId="0" fontId="3" fillId="3" borderId="6" xfId="0" applyFont="1" applyFill="1" applyBorder="1" applyAlignment="1" applyProtection="1">
      <alignment vertical="top"/>
    </xf>
    <xf numFmtId="43" fontId="4" fillId="3" borderId="8" xfId="1" applyNumberFormat="1" applyFont="1" applyFill="1" applyBorder="1" applyAlignment="1" applyProtection="1">
      <alignment vertical="top"/>
    </xf>
    <xf numFmtId="0" fontId="22" fillId="0" borderId="6" xfId="0" applyFont="1" applyBorder="1" applyAlignment="1" applyProtection="1">
      <alignment vertical="top"/>
    </xf>
    <xf numFmtId="0" fontId="22" fillId="0" borderId="7" xfId="0" applyFont="1" applyBorder="1" applyAlignment="1" applyProtection="1">
      <alignment horizontal="left" vertical="top"/>
      <protection locked="0"/>
    </xf>
    <xf numFmtId="0" fontId="30" fillId="0" borderId="10" xfId="0" applyFont="1" applyBorder="1" applyAlignment="1" applyProtection="1">
      <alignment vertical="top"/>
      <protection locked="0"/>
    </xf>
    <xf numFmtId="2" fontId="16" fillId="8" borderId="9" xfId="0" applyNumberFormat="1" applyFont="1" applyFill="1" applyBorder="1" applyAlignment="1" applyProtection="1">
      <alignment vertical="top"/>
      <protection locked="0"/>
    </xf>
    <xf numFmtId="2" fontId="30" fillId="0" borderId="1" xfId="0" applyNumberFormat="1" applyFont="1" applyBorder="1" applyAlignment="1" applyProtection="1">
      <alignment vertical="top"/>
      <protection locked="0"/>
    </xf>
    <xf numFmtId="0" fontId="16" fillId="0" borderId="6" xfId="0" applyFont="1" applyBorder="1" applyAlignment="1" applyProtection="1">
      <alignment vertical="top" wrapText="1"/>
      <protection locked="0"/>
    </xf>
    <xf numFmtId="0" fontId="16" fillId="0" borderId="7" xfId="0" applyFont="1" applyBorder="1" applyAlignment="1" applyProtection="1">
      <alignment vertical="top" wrapText="1"/>
      <protection locked="0"/>
    </xf>
    <xf numFmtId="0" fontId="16" fillId="0" borderId="8" xfId="0" applyFont="1" applyBorder="1" applyAlignment="1" applyProtection="1">
      <alignment vertical="top" wrapText="1"/>
      <protection locked="0"/>
    </xf>
    <xf numFmtId="0" fontId="16" fillId="0" borderId="17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18" xfId="0" applyFont="1" applyBorder="1" applyAlignment="1" applyProtection="1">
      <alignment vertical="top" wrapText="1"/>
      <protection locked="0"/>
    </xf>
    <xf numFmtId="0" fontId="16" fillId="0" borderId="5" xfId="0" applyFont="1" applyBorder="1" applyAlignment="1" applyProtection="1">
      <alignment vertical="top" wrapText="1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0" fontId="16" fillId="0" borderId="13" xfId="0" applyFont="1" applyBorder="1" applyAlignment="1" applyProtection="1">
      <alignment vertical="top" wrapText="1"/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16" fillId="0" borderId="0" xfId="0" applyFont="1" applyBorder="1" applyAlignment="1" applyProtection="1">
      <alignment vertical="top"/>
      <protection locked="0"/>
    </xf>
    <xf numFmtId="2" fontId="16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0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1" xfId="0" applyFont="1" applyBorder="1" applyAlignment="1" applyProtection="1">
      <alignment vertical="top"/>
    </xf>
    <xf numFmtId="2" fontId="16" fillId="0" borderId="1" xfId="0" applyNumberFormat="1" applyFont="1" applyBorder="1" applyAlignment="1" applyProtection="1">
      <alignment horizontal="center" vertical="top"/>
    </xf>
    <xf numFmtId="0" fontId="16" fillId="0" borderId="9" xfId="0" applyFont="1" applyBorder="1" applyAlignment="1" applyProtection="1">
      <alignment vertical="top"/>
    </xf>
    <xf numFmtId="0" fontId="16" fillId="0" borderId="3" xfId="0" applyFont="1" applyBorder="1" applyAlignment="1" applyProtection="1">
      <alignment vertical="top"/>
    </xf>
    <xf numFmtId="0" fontId="16" fillId="0" borderId="12" xfId="0" applyFont="1" applyBorder="1" applyAlignment="1" applyProtection="1">
      <alignment vertical="top"/>
    </xf>
    <xf numFmtId="0" fontId="4" fillId="0" borderId="4" xfId="0" applyFont="1" applyBorder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16" fillId="0" borderId="13" xfId="0" applyFont="1" applyBorder="1" applyAlignment="1" applyProtection="1">
      <alignment vertical="top"/>
    </xf>
    <xf numFmtId="2" fontId="16" fillId="0" borderId="9" xfId="0" applyNumberFormat="1" applyFont="1" applyBorder="1" applyAlignment="1" applyProtection="1">
      <alignment vertical="top"/>
    </xf>
    <xf numFmtId="2" fontId="16" fillId="0" borderId="12" xfId="0" applyNumberFormat="1" applyFont="1" applyBorder="1" applyAlignment="1" applyProtection="1">
      <alignment vertical="top"/>
    </xf>
    <xf numFmtId="2" fontId="16" fillId="3" borderId="9" xfId="0" applyNumberFormat="1" applyFont="1" applyFill="1" applyBorder="1" applyAlignment="1" applyProtection="1">
      <alignment vertical="top"/>
    </xf>
    <xf numFmtId="2" fontId="16" fillId="0" borderId="1" xfId="0" applyNumberFormat="1" applyFont="1" applyBorder="1" applyAlignment="1" applyProtection="1">
      <alignment vertical="top"/>
    </xf>
    <xf numFmtId="2" fontId="16" fillId="3" borderId="1" xfId="0" applyNumberFormat="1" applyFont="1" applyFill="1" applyBorder="1" applyAlignment="1" applyProtection="1">
      <alignment vertical="top"/>
    </xf>
    <xf numFmtId="2" fontId="16" fillId="4" borderId="1" xfId="0" applyNumberFormat="1" applyFont="1" applyFill="1" applyBorder="1" applyAlignment="1" applyProtection="1">
      <alignment vertical="top"/>
    </xf>
    <xf numFmtId="0" fontId="3" fillId="0" borderId="6" xfId="0" applyFont="1" applyFill="1" applyBorder="1" applyAlignment="1" applyProtection="1">
      <alignment horizontal="right" vertical="top"/>
      <protection locked="0"/>
    </xf>
    <xf numFmtId="0" fontId="3" fillId="0" borderId="7" xfId="0" applyFont="1" applyFill="1" applyBorder="1" applyAlignment="1" applyProtection="1">
      <alignment horizontal="right" vertical="top"/>
      <protection locked="0"/>
    </xf>
    <xf numFmtId="0" fontId="3" fillId="0" borderId="8" xfId="0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right" vertical="top"/>
      <protection locked="0"/>
    </xf>
    <xf numFmtId="0" fontId="3" fillId="0" borderId="4" xfId="0" applyFont="1" applyFill="1" applyBorder="1" applyAlignment="1" applyProtection="1">
      <alignment horizontal="right" vertical="top"/>
      <protection locked="0"/>
    </xf>
    <xf numFmtId="0" fontId="3" fillId="0" borderId="3" xfId="0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 vertical="top"/>
      <protection locked="0"/>
    </xf>
    <xf numFmtId="0" fontId="3" fillId="0" borderId="3" xfId="0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4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49" fontId="2" fillId="0" borderId="2" xfId="0" applyNumberFormat="1" applyFont="1" applyFill="1" applyBorder="1" applyAlignment="1" applyProtection="1">
      <alignment horizontal="center" vertical="top"/>
      <protection locked="0"/>
    </xf>
    <xf numFmtId="49" fontId="2" fillId="0" borderId="4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 applyProtection="1">
      <alignment horizontal="center" vertical="top"/>
      <protection locked="0"/>
    </xf>
    <xf numFmtId="0" fontId="2" fillId="8" borderId="1" xfId="0" applyFont="1" applyFill="1" applyBorder="1" applyAlignment="1" applyProtection="1">
      <alignment horizontal="center" vertical="top"/>
      <protection locked="0"/>
    </xf>
    <xf numFmtId="0" fontId="14" fillId="0" borderId="2" xfId="0" applyFont="1" applyBorder="1" applyAlignment="1" applyProtection="1">
      <alignment horizontal="center" vertical="top"/>
      <protection locked="0"/>
    </xf>
    <xf numFmtId="0" fontId="14" fillId="0" borderId="4" xfId="0" applyFont="1" applyBorder="1" applyAlignment="1" applyProtection="1">
      <alignment horizontal="center" vertical="top"/>
      <protection locked="0"/>
    </xf>
    <xf numFmtId="0" fontId="14" fillId="0" borderId="3" xfId="0" applyFont="1" applyBorder="1" applyAlignment="1" applyProtection="1">
      <alignment horizontal="center" vertical="top"/>
      <protection locked="0"/>
    </xf>
    <xf numFmtId="0" fontId="11" fillId="3" borderId="2" xfId="0" applyFont="1" applyFill="1" applyBorder="1" applyAlignment="1" applyProtection="1">
      <alignment horizontal="center" vertical="top"/>
      <protection locked="0"/>
    </xf>
    <xf numFmtId="0" fontId="11" fillId="3" borderId="4" xfId="0" applyFont="1" applyFill="1" applyBorder="1" applyAlignment="1" applyProtection="1">
      <alignment horizontal="center" vertical="top"/>
      <protection locked="0"/>
    </xf>
    <xf numFmtId="0" fontId="11" fillId="3" borderId="3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25" fillId="0" borderId="2" xfId="0" applyFont="1" applyFill="1" applyBorder="1" applyAlignment="1" applyProtection="1">
      <alignment horizontal="center" vertical="top"/>
      <protection locked="0"/>
    </xf>
    <xf numFmtId="0" fontId="25" fillId="0" borderId="4" xfId="0" applyFont="1" applyFill="1" applyBorder="1" applyAlignment="1" applyProtection="1">
      <alignment horizontal="center" vertical="top"/>
      <protection locked="0"/>
    </xf>
    <xf numFmtId="0" fontId="25" fillId="0" borderId="3" xfId="0" applyFont="1" applyFill="1" applyBorder="1" applyAlignment="1" applyProtection="1">
      <alignment horizontal="center" vertical="top"/>
      <protection locked="0"/>
    </xf>
    <xf numFmtId="49" fontId="25" fillId="0" borderId="2" xfId="0" applyNumberFormat="1" applyFont="1" applyFill="1" applyBorder="1" applyAlignment="1" applyProtection="1">
      <alignment horizontal="center" vertical="top"/>
      <protection locked="0"/>
    </xf>
    <xf numFmtId="49" fontId="25" fillId="0" borderId="4" xfId="0" applyNumberFormat="1" applyFont="1" applyFill="1" applyBorder="1" applyAlignment="1" applyProtection="1">
      <alignment horizontal="center" vertical="top"/>
      <protection locked="0"/>
    </xf>
    <xf numFmtId="49" fontId="25" fillId="0" borderId="3" xfId="0" applyNumberFormat="1" applyFont="1" applyFill="1" applyBorder="1" applyAlignment="1" applyProtection="1">
      <alignment horizontal="center" vertical="top"/>
      <protection locked="0"/>
    </xf>
    <xf numFmtId="0" fontId="26" fillId="0" borderId="9" xfId="0" applyFont="1" applyBorder="1" applyAlignment="1" applyProtection="1">
      <alignment horizontal="center" vertical="top" wrapText="1"/>
      <protection locked="0"/>
    </xf>
    <xf numFmtId="0" fontId="27" fillId="2" borderId="2" xfId="0" applyFont="1" applyFill="1" applyBorder="1" applyAlignment="1" applyProtection="1">
      <alignment horizontal="center" vertical="top"/>
      <protection locked="0"/>
    </xf>
    <xf numFmtId="0" fontId="27" fillId="2" borderId="4" xfId="0" applyFont="1" applyFill="1" applyBorder="1" applyAlignment="1" applyProtection="1">
      <alignment horizontal="center" vertical="top"/>
      <protection locked="0"/>
    </xf>
    <xf numFmtId="0" fontId="27" fillId="2" borderId="3" xfId="0" applyFont="1" applyFill="1" applyBorder="1" applyAlignment="1" applyProtection="1">
      <alignment horizontal="center" vertical="top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49" fontId="2" fillId="0" borderId="2" xfId="0" applyNumberFormat="1" applyFont="1" applyBorder="1" applyAlignment="1" applyProtection="1">
      <alignment horizontal="center" vertical="top"/>
      <protection locked="0"/>
    </xf>
    <xf numFmtId="49" fontId="2" fillId="0" borderId="4" xfId="0" applyNumberFormat="1" applyFont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0" fontId="14" fillId="0" borderId="2" xfId="0" applyFont="1" applyFill="1" applyBorder="1" applyAlignment="1" applyProtection="1">
      <alignment horizontal="center" vertical="top"/>
      <protection locked="0"/>
    </xf>
    <xf numFmtId="0" fontId="14" fillId="0" borderId="4" xfId="0" applyFont="1" applyFill="1" applyBorder="1" applyAlignment="1" applyProtection="1">
      <alignment horizontal="center" vertical="top"/>
      <protection locked="0"/>
    </xf>
    <xf numFmtId="0" fontId="14" fillId="0" borderId="3" xfId="0" applyFont="1" applyFill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2" fillId="8" borderId="2" xfId="0" applyFont="1" applyFill="1" applyBorder="1" applyAlignment="1" applyProtection="1">
      <alignment horizontal="center" vertical="top"/>
      <protection locked="0"/>
    </xf>
    <xf numFmtId="0" fontId="2" fillId="8" borderId="4" xfId="0" applyFont="1" applyFill="1" applyBorder="1" applyAlignment="1" applyProtection="1">
      <alignment horizontal="center" vertical="top"/>
      <protection locked="0"/>
    </xf>
    <xf numFmtId="0" fontId="2" fillId="8" borderId="3" xfId="0" applyFont="1" applyFill="1" applyBorder="1" applyAlignment="1" applyProtection="1">
      <alignment horizontal="center" vertical="top"/>
      <protection locked="0"/>
    </xf>
    <xf numFmtId="0" fontId="5" fillId="0" borderId="17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166" fontId="6" fillId="0" borderId="5" xfId="0" applyNumberFormat="1" applyFont="1" applyFill="1" applyBorder="1" applyAlignment="1" applyProtection="1">
      <alignment horizontal="center" vertical="top"/>
    </xf>
    <xf numFmtId="166" fontId="6" fillId="0" borderId="13" xfId="0" applyNumberFormat="1" applyFont="1" applyFill="1" applyBorder="1" applyAlignment="1" applyProtection="1">
      <alignment horizontal="center" vertical="top"/>
    </xf>
    <xf numFmtId="166" fontId="6" fillId="0" borderId="2" xfId="0" applyNumberFormat="1" applyFont="1" applyFill="1" applyBorder="1" applyAlignment="1" applyProtection="1">
      <alignment horizontal="center" vertical="top"/>
    </xf>
    <xf numFmtId="166" fontId="6" fillId="0" borderId="3" xfId="0" applyNumberFormat="1" applyFont="1" applyFill="1" applyBorder="1" applyAlignment="1" applyProtection="1">
      <alignment horizontal="center" vertical="top"/>
    </xf>
    <xf numFmtId="0" fontId="15" fillId="11" borderId="15" xfId="0" applyFont="1" applyFill="1" applyBorder="1" applyAlignment="1" applyProtection="1">
      <alignment horizontal="left" vertical="top" wrapText="1"/>
    </xf>
    <xf numFmtId="166" fontId="15" fillId="11" borderId="14" xfId="0" applyNumberFormat="1" applyFont="1" applyFill="1" applyBorder="1" applyAlignment="1" applyProtection="1">
      <alignment horizontal="center" vertical="top"/>
    </xf>
    <xf numFmtId="0" fontId="15" fillId="11" borderId="15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6" fillId="5" borderId="2" xfId="0" applyFont="1" applyFill="1" applyBorder="1" applyAlignment="1" applyProtection="1">
      <alignment horizontal="right" vertical="top"/>
    </xf>
    <xf numFmtId="0" fontId="6" fillId="5" borderId="4" xfId="0" applyFont="1" applyFill="1" applyBorder="1" applyAlignment="1" applyProtection="1">
      <alignment horizontal="right" vertical="top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</xf>
    <xf numFmtId="0" fontId="5" fillId="4" borderId="2" xfId="0" applyFont="1" applyFill="1" applyBorder="1" applyAlignment="1" applyProtection="1">
      <alignment horizontal="left" vertical="top" wrapText="1"/>
    </xf>
    <xf numFmtId="0" fontId="5" fillId="3" borderId="9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16" fillId="0" borderId="21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22" xfId="0" applyFont="1" applyBorder="1" applyAlignment="1" applyProtection="1">
      <alignment horizontal="left" vertical="top"/>
      <protection locked="0"/>
    </xf>
    <xf numFmtId="0" fontId="5" fillId="10" borderId="2" xfId="0" applyFont="1" applyFill="1" applyBorder="1" applyAlignment="1" applyProtection="1">
      <alignment horizontal="left" vertical="top" wrapText="1"/>
    </xf>
    <xf numFmtId="0" fontId="5" fillId="10" borderId="4" xfId="0" applyFont="1" applyFill="1" applyBorder="1" applyAlignment="1" applyProtection="1">
      <alignment horizontal="left" vertical="top" wrapText="1"/>
    </xf>
    <xf numFmtId="0" fontId="6" fillId="8" borderId="2" xfId="0" applyFont="1" applyFill="1" applyBorder="1" applyAlignment="1" applyProtection="1">
      <alignment horizontal="left" vertical="top" wrapText="1"/>
    </xf>
    <xf numFmtId="0" fontId="6" fillId="8" borderId="4" xfId="0" applyFont="1" applyFill="1" applyBorder="1" applyAlignment="1" applyProtection="1">
      <alignment horizontal="left" vertical="top" wrapText="1"/>
    </xf>
    <xf numFmtId="166" fontId="6" fillId="0" borderId="6" xfId="0" applyNumberFormat="1" applyFont="1" applyFill="1" applyBorder="1" applyAlignment="1" applyProtection="1">
      <alignment horizontal="center" vertical="top"/>
    </xf>
    <xf numFmtId="166" fontId="6" fillId="0" borderId="8" xfId="0" applyNumberFormat="1" applyFont="1" applyFill="1" applyBorder="1" applyAlignment="1" applyProtection="1">
      <alignment horizontal="center" vertical="top"/>
    </xf>
    <xf numFmtId="166" fontId="6" fillId="0" borderId="4" xfId="0" applyNumberFormat="1" applyFont="1" applyFill="1" applyBorder="1" applyAlignment="1" applyProtection="1">
      <alignment horizontal="center" vertical="top"/>
    </xf>
    <xf numFmtId="0" fontId="14" fillId="3" borderId="2" xfId="0" applyFont="1" applyFill="1" applyBorder="1" applyAlignment="1" applyProtection="1">
      <alignment horizontal="center" vertical="top"/>
      <protection locked="0"/>
    </xf>
    <xf numFmtId="0" fontId="14" fillId="3" borderId="4" xfId="0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 applyProtection="1">
      <alignment horizontal="right" vertical="top"/>
    </xf>
    <xf numFmtId="0" fontId="6" fillId="5" borderId="10" xfId="0" applyFont="1" applyFill="1" applyBorder="1" applyAlignment="1" applyProtection="1">
      <alignment horizontal="right" vertical="top"/>
    </xf>
    <xf numFmtId="0" fontId="6" fillId="2" borderId="3" xfId="0" applyFont="1" applyFill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Fill="1" applyBorder="1" applyAlignment="1" applyProtection="1">
      <alignment horizontal="right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8" borderId="9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right" vertical="top" wrapText="1"/>
    </xf>
    <xf numFmtId="0" fontId="5" fillId="8" borderId="1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3" fillId="7" borderId="2" xfId="0" applyFont="1" applyFill="1" applyBorder="1" applyAlignment="1" applyProtection="1">
      <alignment horizontal="right" vertical="top" wrapText="1"/>
    </xf>
    <xf numFmtId="0" fontId="3" fillId="7" borderId="4" xfId="0" applyFont="1" applyFill="1" applyBorder="1" applyAlignment="1" applyProtection="1">
      <alignment horizontal="right" vertical="top" wrapText="1"/>
    </xf>
    <xf numFmtId="0" fontId="6" fillId="8" borderId="2" xfId="0" applyFont="1" applyFill="1" applyBorder="1" applyAlignment="1" applyProtection="1">
      <alignment horizontal="right" vertical="top" wrapText="1"/>
    </xf>
    <xf numFmtId="0" fontId="6" fillId="8" borderId="4" xfId="0" applyFont="1" applyFill="1" applyBorder="1" applyAlignment="1" applyProtection="1">
      <alignment horizontal="right" vertical="top"/>
    </xf>
    <xf numFmtId="0" fontId="5" fillId="0" borderId="9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center" vertical="top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 vertical="top" wrapText="1"/>
    </xf>
    <xf numFmtId="0" fontId="6" fillId="5" borderId="2" xfId="0" applyFont="1" applyFill="1" applyBorder="1" applyAlignment="1" applyProtection="1">
      <alignment horizontal="center" vertical="top"/>
    </xf>
    <xf numFmtId="0" fontId="6" fillId="5" borderId="4" xfId="0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12" fillId="0" borderId="3" xfId="0" applyFont="1" applyFill="1" applyBorder="1" applyAlignment="1" applyProtection="1">
      <alignment horizontal="center" vertical="top"/>
    </xf>
    <xf numFmtId="0" fontId="5" fillId="9" borderId="2" xfId="0" applyFont="1" applyFill="1" applyBorder="1" applyAlignment="1" applyProtection="1">
      <alignment horizontal="left" vertical="top" wrapText="1"/>
    </xf>
    <xf numFmtId="0" fontId="5" fillId="9" borderId="4" xfId="0" applyFont="1" applyFill="1" applyBorder="1" applyAlignment="1" applyProtection="1">
      <alignment horizontal="left" vertical="top" wrapText="1"/>
    </xf>
    <xf numFmtId="0" fontId="5" fillId="9" borderId="3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right" vertical="top" wrapText="1"/>
      <protection locked="0"/>
    </xf>
    <xf numFmtId="0" fontId="3" fillId="14" borderId="2" xfId="0" applyFont="1" applyFill="1" applyBorder="1" applyAlignment="1" applyProtection="1">
      <alignment horizontal="center" vertical="top"/>
      <protection locked="0"/>
    </xf>
    <xf numFmtId="0" fontId="3" fillId="14" borderId="4" xfId="0" applyFont="1" applyFill="1" applyBorder="1" applyAlignment="1" applyProtection="1">
      <alignment horizontal="center" vertical="top"/>
      <protection locked="0"/>
    </xf>
    <xf numFmtId="0" fontId="3" fillId="14" borderId="3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1" fillId="0" borderId="1" xfId="0" applyFont="1" applyBorder="1" applyAlignment="1" applyProtection="1">
      <alignment horizontal="center" vertical="top"/>
      <protection locked="0"/>
    </xf>
    <xf numFmtId="0" fontId="10" fillId="3" borderId="1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0" fillId="0" borderId="17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22" fillId="4" borderId="6" xfId="0" applyFont="1" applyFill="1" applyBorder="1" applyAlignment="1" applyProtection="1">
      <alignment horizontal="left" vertical="top"/>
    </xf>
    <xf numFmtId="0" fontId="22" fillId="4" borderId="7" xfId="0" applyFont="1" applyFill="1" applyBorder="1" applyAlignment="1" applyProtection="1">
      <alignment horizontal="left" vertical="top"/>
    </xf>
    <xf numFmtId="0" fontId="21" fillId="0" borderId="2" xfId="0" applyFont="1" applyBorder="1" applyAlignment="1" applyProtection="1">
      <alignment horizontal="center" vertical="top"/>
      <protection locked="0"/>
    </xf>
    <xf numFmtId="0" fontId="22" fillId="3" borderId="2" xfId="0" applyFont="1" applyFill="1" applyBorder="1" applyAlignment="1" applyProtection="1">
      <alignment horizontal="left" vertical="top"/>
    </xf>
    <xf numFmtId="0" fontId="22" fillId="3" borderId="4" xfId="0" applyFont="1" applyFill="1" applyBorder="1" applyAlignment="1" applyProtection="1">
      <alignment horizontal="left" vertical="top"/>
    </xf>
    <xf numFmtId="0" fontId="11" fillId="0" borderId="4" xfId="0" applyFont="1" applyBorder="1" applyAlignment="1" applyProtection="1">
      <alignment horizontal="center" vertical="top"/>
      <protection locked="0"/>
    </xf>
    <xf numFmtId="0" fontId="21" fillId="0" borderId="1" xfId="0" applyFont="1" applyBorder="1" applyAlignment="1" applyProtection="1">
      <alignment horizontal="right" vertical="top"/>
    </xf>
    <xf numFmtId="0" fontId="34" fillId="0" borderId="1" xfId="0" applyFont="1" applyBorder="1" applyAlignment="1" applyProtection="1">
      <alignment horizontal="right" vertical="top"/>
    </xf>
    <xf numFmtId="0" fontId="11" fillId="0" borderId="1" xfId="0" applyFont="1" applyBorder="1" applyAlignment="1" applyProtection="1">
      <alignment horizontal="right" vertical="top"/>
    </xf>
    <xf numFmtId="0" fontId="14" fillId="4" borderId="1" xfId="0" applyFont="1" applyFill="1" applyBorder="1" applyAlignment="1" applyProtection="1">
      <alignment horizontal="left" vertical="top"/>
    </xf>
    <xf numFmtId="0" fontId="16" fillId="0" borderId="2" xfId="0" applyFont="1" applyBorder="1" applyAlignment="1" applyProtection="1">
      <alignment horizontal="center" vertical="top" wrapText="1"/>
      <protection locked="0"/>
    </xf>
    <xf numFmtId="0" fontId="16" fillId="0" borderId="4" xfId="0" applyFont="1" applyBorder="1" applyAlignment="1" applyProtection="1">
      <alignment horizontal="center" vertical="top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 applyProtection="1">
      <alignment horizontal="center" vertical="top" wrapText="1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/>
      <protection locked="0"/>
    </xf>
    <xf numFmtId="0" fontId="16" fillId="0" borderId="2" xfId="0" applyFont="1" applyBorder="1" applyAlignment="1" applyProtection="1">
      <alignment horizontal="center" vertical="top"/>
    </xf>
    <xf numFmtId="0" fontId="16" fillId="0" borderId="3" xfId="0" applyFont="1" applyBorder="1" applyAlignment="1" applyProtection="1">
      <alignment horizontal="center" vertical="top"/>
    </xf>
    <xf numFmtId="0" fontId="16" fillId="0" borderId="4" xfId="0" applyFont="1" applyBorder="1" applyAlignment="1" applyProtection="1">
      <alignment horizontal="center" vertical="top"/>
    </xf>
    <xf numFmtId="0" fontId="16" fillId="3" borderId="2" xfId="0" applyFont="1" applyFill="1" applyBorder="1" applyAlignment="1" applyProtection="1">
      <alignment horizontal="center" vertical="top"/>
    </xf>
    <xf numFmtId="0" fontId="16" fillId="3" borderId="3" xfId="0" applyFont="1" applyFill="1" applyBorder="1" applyAlignment="1" applyProtection="1">
      <alignment horizontal="center" vertical="top"/>
    </xf>
    <xf numFmtId="0" fontId="29" fillId="0" borderId="2" xfId="0" applyFont="1" applyBorder="1" applyAlignment="1" applyProtection="1">
      <alignment horizontal="center" vertical="top"/>
    </xf>
    <xf numFmtId="0" fontId="29" fillId="0" borderId="4" xfId="0" applyFont="1" applyBorder="1" applyAlignment="1" applyProtection="1">
      <alignment horizontal="center" vertical="top"/>
    </xf>
    <xf numFmtId="0" fontId="29" fillId="0" borderId="3" xfId="0" applyFont="1" applyBorder="1" applyAlignment="1" applyProtection="1">
      <alignment horizontal="center" vertical="top"/>
    </xf>
    <xf numFmtId="0" fontId="30" fillId="0" borderId="9" xfId="0" applyFont="1" applyBorder="1" applyAlignment="1" applyProtection="1">
      <alignment horizontal="center" vertical="top"/>
      <protection locked="0"/>
    </xf>
    <xf numFmtId="0" fontId="30" fillId="0" borderId="12" xfId="0" applyFont="1" applyBorder="1" applyAlignment="1" applyProtection="1">
      <alignment horizontal="center" vertical="top"/>
      <protection locked="0"/>
    </xf>
    <xf numFmtId="0" fontId="30" fillId="0" borderId="11" xfId="0" applyFont="1" applyBorder="1" applyAlignment="1" applyProtection="1">
      <alignment horizontal="center" vertical="top"/>
      <protection locked="0"/>
    </xf>
    <xf numFmtId="0" fontId="16" fillId="0" borderId="6" xfId="0" applyFont="1" applyBorder="1" applyAlignment="1" applyProtection="1">
      <alignment horizontal="center" vertical="top" wrapText="1"/>
    </xf>
    <xf numFmtId="0" fontId="16" fillId="0" borderId="7" xfId="0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horizontal="center" vertical="top" wrapText="1"/>
    </xf>
    <xf numFmtId="0" fontId="16" fillId="3" borderId="6" xfId="0" applyFont="1" applyFill="1" applyBorder="1" applyAlignment="1" applyProtection="1">
      <alignment horizontal="center" vertical="top"/>
    </xf>
    <xf numFmtId="0" fontId="16" fillId="3" borderId="8" xfId="0" applyFont="1" applyFill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4" borderId="2" xfId="0" applyFont="1" applyFill="1" applyBorder="1" applyAlignment="1" applyProtection="1">
      <alignment horizontal="center" vertical="top" wrapText="1"/>
    </xf>
    <xf numFmtId="0" fontId="16" fillId="4" borderId="4" xfId="0" applyFont="1" applyFill="1" applyBorder="1" applyAlignment="1" applyProtection="1">
      <alignment horizontal="center" vertical="top" wrapText="1"/>
    </xf>
    <xf numFmtId="0" fontId="16" fillId="4" borderId="3" xfId="0" applyFont="1" applyFill="1" applyBorder="1" applyAlignment="1" applyProtection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1</xdr:row>
      <xdr:rowOff>161926</xdr:rowOff>
    </xdr:from>
    <xdr:to>
      <xdr:col>4</xdr:col>
      <xdr:colOff>1476375</xdr:colOff>
      <xdr:row>1</xdr:row>
      <xdr:rowOff>171450</xdr:rowOff>
    </xdr:to>
    <xdr:cxnSp macro="">
      <xdr:nvCxnSpPr>
        <xdr:cNvPr id="2" name="Straight Arrow Connector 1"/>
        <xdr:cNvCxnSpPr/>
      </xdr:nvCxnSpPr>
      <xdr:spPr>
        <a:xfrm flipV="1">
          <a:off x="3228975" y="457201"/>
          <a:ext cx="733425" cy="952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216</xdr:col>
      <xdr:colOff>742950</xdr:colOff>
      <xdr:row>1</xdr:row>
      <xdr:rowOff>161926</xdr:rowOff>
    </xdr:from>
    <xdr:to>
      <xdr:col>216</xdr:col>
      <xdr:colOff>1476375</xdr:colOff>
      <xdr:row>1</xdr:row>
      <xdr:rowOff>171450</xdr:rowOff>
    </xdr:to>
    <xdr:cxnSp macro="">
      <xdr:nvCxnSpPr>
        <xdr:cNvPr id="4" name="Straight Arrow Connector 3"/>
        <xdr:cNvCxnSpPr/>
      </xdr:nvCxnSpPr>
      <xdr:spPr>
        <a:xfrm flipV="1">
          <a:off x="3867150" y="457201"/>
          <a:ext cx="647700" cy="952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F134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E71" sqref="E71"/>
    </sheetView>
  </sheetViews>
  <sheetFormatPr defaultColWidth="9.140625" defaultRowHeight="16.5"/>
  <cols>
    <col min="1" max="1" width="3.140625" style="34" customWidth="1"/>
    <col min="2" max="2" width="5.28515625" style="35" customWidth="1"/>
    <col min="3" max="3" width="21.42578125" style="36" customWidth="1"/>
    <col min="4" max="4" width="17" style="36" customWidth="1"/>
    <col min="5" max="5" width="20.85546875" style="36" customWidth="1"/>
    <col min="6" max="8" width="10.28515625" style="8" customWidth="1"/>
    <col min="9" max="9" width="11" style="8" customWidth="1"/>
    <col min="10" max="57" width="10.28515625" style="8" customWidth="1"/>
    <col min="58" max="58" width="8.7109375" style="8" customWidth="1"/>
    <col min="59" max="59" width="11.28515625" style="8" customWidth="1"/>
    <col min="60" max="60" width="10.28515625" style="8" customWidth="1"/>
    <col min="61" max="61" width="11.7109375" style="8" customWidth="1"/>
    <col min="62" max="74" width="10.28515625" style="8" customWidth="1"/>
    <col min="75" max="75" width="10.42578125" style="8" customWidth="1"/>
    <col min="76" max="89" width="10.28515625" style="8" customWidth="1"/>
    <col min="90" max="92" width="9.140625" style="8"/>
    <col min="93" max="93" width="10.5703125" style="8" customWidth="1"/>
    <col min="94" max="108" width="9.140625" style="8"/>
    <col min="109" max="109" width="10.140625" style="8" customWidth="1"/>
    <col min="110" max="112" width="9.140625" style="8"/>
    <col min="113" max="113" width="10.140625" style="8" customWidth="1"/>
    <col min="114" max="116" width="9.140625" style="8"/>
    <col min="117" max="117" width="10.28515625" style="8" customWidth="1"/>
    <col min="118" max="120" width="9.140625" style="8"/>
    <col min="121" max="121" width="10.28515625" style="8" customWidth="1"/>
    <col min="122" max="124" width="9.140625" style="8"/>
    <col min="125" max="125" width="10.140625" style="8" customWidth="1"/>
    <col min="126" max="132" width="9.140625" style="8"/>
    <col min="133" max="133" width="10.42578125" style="8" customWidth="1"/>
    <col min="134" max="136" width="9.140625" style="8"/>
    <col min="137" max="149" width="10.140625" style="8" customWidth="1"/>
    <col min="150" max="152" width="9.140625" style="8"/>
    <col min="153" max="153" width="9.7109375" style="8" customWidth="1"/>
    <col min="154" max="156" width="9.140625" style="8"/>
    <col min="157" max="157" width="10.28515625" style="8" customWidth="1"/>
    <col min="158" max="160" width="9.140625" style="8"/>
    <col min="161" max="161" width="10.42578125" style="8" customWidth="1"/>
    <col min="162" max="164" width="9.140625" style="8"/>
    <col min="165" max="165" width="10.85546875" style="8" customWidth="1"/>
    <col min="166" max="168" width="9.140625" style="8"/>
    <col min="169" max="169" width="9.5703125" style="8" customWidth="1"/>
    <col min="170" max="171" width="9.140625" style="8"/>
    <col min="172" max="172" width="8.140625" style="8" customWidth="1"/>
    <col min="173" max="173" width="10.85546875" style="8" customWidth="1"/>
    <col min="174" max="174" width="7.42578125" style="8" customWidth="1"/>
    <col min="175" max="176" width="9.140625" style="8"/>
    <col min="177" max="177" width="11" style="8" customWidth="1"/>
    <col min="178" max="179" width="9.140625" style="8"/>
    <col min="180" max="180" width="9.140625" style="8" customWidth="1"/>
    <col min="181" max="181" width="10.5703125" style="8" customWidth="1"/>
    <col min="182" max="184" width="9.140625" style="8"/>
    <col min="185" max="185" width="10.140625" style="8" customWidth="1"/>
    <col min="186" max="188" width="9.140625" style="8"/>
    <col min="189" max="189" width="10.28515625" style="8" customWidth="1"/>
    <col min="190" max="192" width="9.140625" style="8"/>
    <col min="193" max="193" width="10.28515625" style="8" customWidth="1"/>
    <col min="194" max="196" width="9.140625" style="8"/>
    <col min="197" max="197" width="10.140625" style="8" customWidth="1"/>
    <col min="198" max="200" width="9.140625" style="8"/>
    <col min="201" max="257" width="10.5703125" style="8" customWidth="1"/>
    <col min="258" max="16384" width="9.140625" style="8"/>
  </cols>
  <sheetData>
    <row r="1" spans="1:266" s="2" customFormat="1" ht="23.25" customHeight="1">
      <c r="A1" s="399" t="s">
        <v>67</v>
      </c>
      <c r="B1" s="400"/>
      <c r="C1" s="400"/>
      <c r="D1" s="400"/>
      <c r="E1" s="1" t="s">
        <v>68</v>
      </c>
      <c r="F1" s="325">
        <v>1</v>
      </c>
      <c r="G1" s="326"/>
      <c r="H1" s="326"/>
      <c r="I1" s="327"/>
      <c r="J1" s="325">
        <v>2</v>
      </c>
      <c r="K1" s="326"/>
      <c r="L1" s="326"/>
      <c r="M1" s="327"/>
      <c r="N1" s="325">
        <v>3</v>
      </c>
      <c r="O1" s="326"/>
      <c r="P1" s="326"/>
      <c r="Q1" s="327"/>
      <c r="R1" s="325">
        <v>4</v>
      </c>
      <c r="S1" s="326"/>
      <c r="T1" s="326"/>
      <c r="U1" s="327"/>
      <c r="V1" s="325">
        <v>5</v>
      </c>
      <c r="W1" s="326"/>
      <c r="X1" s="326"/>
      <c r="Y1" s="327"/>
      <c r="Z1" s="325">
        <v>6</v>
      </c>
      <c r="AA1" s="326"/>
      <c r="AB1" s="326"/>
      <c r="AC1" s="327"/>
      <c r="AD1" s="325">
        <v>7</v>
      </c>
      <c r="AE1" s="326"/>
      <c r="AF1" s="326"/>
      <c r="AG1" s="327"/>
      <c r="AH1" s="325">
        <v>8</v>
      </c>
      <c r="AI1" s="326"/>
      <c r="AJ1" s="326"/>
      <c r="AK1" s="327"/>
      <c r="AL1" s="325">
        <v>9</v>
      </c>
      <c r="AM1" s="326"/>
      <c r="AN1" s="326"/>
      <c r="AO1" s="327"/>
      <c r="AP1" s="325">
        <v>10</v>
      </c>
      <c r="AQ1" s="326"/>
      <c r="AR1" s="326"/>
      <c r="AS1" s="327"/>
      <c r="AT1" s="325">
        <v>11</v>
      </c>
      <c r="AU1" s="326"/>
      <c r="AV1" s="326"/>
      <c r="AW1" s="327"/>
      <c r="AX1" s="325">
        <v>12</v>
      </c>
      <c r="AY1" s="326"/>
      <c r="AZ1" s="326"/>
      <c r="BA1" s="327"/>
      <c r="BB1" s="325">
        <v>13</v>
      </c>
      <c r="BC1" s="326"/>
      <c r="BD1" s="326"/>
      <c r="BE1" s="327"/>
      <c r="BF1" s="325">
        <v>14</v>
      </c>
      <c r="BG1" s="326"/>
      <c r="BH1" s="326"/>
      <c r="BI1" s="327"/>
      <c r="BJ1" s="325">
        <v>15</v>
      </c>
      <c r="BK1" s="326"/>
      <c r="BL1" s="326"/>
      <c r="BM1" s="327"/>
      <c r="BN1" s="325">
        <v>16</v>
      </c>
      <c r="BO1" s="326"/>
      <c r="BP1" s="326"/>
      <c r="BQ1" s="327"/>
      <c r="BR1" s="325">
        <v>17</v>
      </c>
      <c r="BS1" s="326"/>
      <c r="BT1" s="326"/>
      <c r="BU1" s="327"/>
      <c r="BV1" s="325">
        <v>18</v>
      </c>
      <c r="BW1" s="326"/>
      <c r="BX1" s="326"/>
      <c r="BY1" s="327"/>
      <c r="BZ1" s="325">
        <v>19</v>
      </c>
      <c r="CA1" s="326"/>
      <c r="CB1" s="326"/>
      <c r="CC1" s="327"/>
      <c r="CD1" s="325">
        <v>20</v>
      </c>
      <c r="CE1" s="326"/>
      <c r="CF1" s="326"/>
      <c r="CG1" s="327"/>
      <c r="CH1" s="325">
        <v>21</v>
      </c>
      <c r="CI1" s="326"/>
      <c r="CJ1" s="326"/>
      <c r="CK1" s="327"/>
      <c r="CL1" s="325">
        <v>22</v>
      </c>
      <c r="CM1" s="326"/>
      <c r="CN1" s="326"/>
      <c r="CO1" s="327"/>
      <c r="CP1" s="325">
        <v>23</v>
      </c>
      <c r="CQ1" s="326"/>
      <c r="CR1" s="326"/>
      <c r="CS1" s="327"/>
      <c r="CT1" s="325">
        <v>24</v>
      </c>
      <c r="CU1" s="326"/>
      <c r="CV1" s="326"/>
      <c r="CW1" s="327"/>
      <c r="CX1" s="325">
        <v>25</v>
      </c>
      <c r="CY1" s="326"/>
      <c r="CZ1" s="326"/>
      <c r="DA1" s="327"/>
      <c r="DB1" s="325">
        <v>26</v>
      </c>
      <c r="DC1" s="326"/>
      <c r="DD1" s="326"/>
      <c r="DE1" s="327"/>
      <c r="DF1" s="325">
        <v>27</v>
      </c>
      <c r="DG1" s="326"/>
      <c r="DH1" s="326"/>
      <c r="DI1" s="327"/>
      <c r="DJ1" s="325">
        <v>28</v>
      </c>
      <c r="DK1" s="326"/>
      <c r="DL1" s="326"/>
      <c r="DM1" s="327"/>
      <c r="DN1" s="325">
        <v>29</v>
      </c>
      <c r="DO1" s="326"/>
      <c r="DP1" s="326"/>
      <c r="DQ1" s="327"/>
      <c r="DR1" s="325">
        <v>30</v>
      </c>
      <c r="DS1" s="326"/>
      <c r="DT1" s="326"/>
      <c r="DU1" s="327"/>
      <c r="DV1" s="325">
        <v>31</v>
      </c>
      <c r="DW1" s="326"/>
      <c r="DX1" s="326"/>
      <c r="DY1" s="327"/>
      <c r="DZ1" s="325">
        <v>32</v>
      </c>
      <c r="EA1" s="326"/>
      <c r="EB1" s="326"/>
      <c r="EC1" s="327"/>
      <c r="ED1" s="325">
        <v>33</v>
      </c>
      <c r="EE1" s="326"/>
      <c r="EF1" s="326"/>
      <c r="EG1" s="327"/>
      <c r="EH1" s="354">
        <v>34</v>
      </c>
      <c r="EI1" s="355"/>
      <c r="EJ1" s="355"/>
      <c r="EK1" s="356"/>
      <c r="EL1" s="354">
        <v>35</v>
      </c>
      <c r="EM1" s="355"/>
      <c r="EN1" s="355"/>
      <c r="EO1" s="356"/>
      <c r="EP1" s="354">
        <v>36</v>
      </c>
      <c r="EQ1" s="355"/>
      <c r="ER1" s="355"/>
      <c r="ES1" s="356"/>
      <c r="ET1" s="354">
        <v>37</v>
      </c>
      <c r="EU1" s="355"/>
      <c r="EV1" s="355"/>
      <c r="EW1" s="356"/>
      <c r="EX1" s="354">
        <v>38</v>
      </c>
      <c r="EY1" s="355"/>
      <c r="EZ1" s="355"/>
      <c r="FA1" s="356"/>
      <c r="FB1" s="354">
        <v>39</v>
      </c>
      <c r="FC1" s="355"/>
      <c r="FD1" s="355"/>
      <c r="FE1" s="356"/>
      <c r="FF1" s="354">
        <v>40</v>
      </c>
      <c r="FG1" s="355"/>
      <c r="FH1" s="355"/>
      <c r="FI1" s="356"/>
      <c r="FJ1" s="354">
        <v>41</v>
      </c>
      <c r="FK1" s="355"/>
      <c r="FL1" s="355"/>
      <c r="FM1" s="356"/>
      <c r="FN1" s="354">
        <v>42</v>
      </c>
      <c r="FO1" s="355"/>
      <c r="FP1" s="355"/>
      <c r="FQ1" s="356"/>
      <c r="FR1" s="354">
        <v>43</v>
      </c>
      <c r="FS1" s="355"/>
      <c r="FT1" s="355"/>
      <c r="FU1" s="356"/>
      <c r="FV1" s="354">
        <v>44</v>
      </c>
      <c r="FW1" s="355"/>
      <c r="FX1" s="355"/>
      <c r="FY1" s="356"/>
      <c r="FZ1" s="354">
        <v>45</v>
      </c>
      <c r="GA1" s="355"/>
      <c r="GB1" s="355"/>
      <c r="GC1" s="356"/>
      <c r="GD1" s="354">
        <v>46</v>
      </c>
      <c r="GE1" s="355"/>
      <c r="GF1" s="355"/>
      <c r="GG1" s="356"/>
      <c r="GH1" s="354">
        <v>47</v>
      </c>
      <c r="GI1" s="355"/>
      <c r="GJ1" s="355"/>
      <c r="GK1" s="356"/>
      <c r="GL1" s="354">
        <v>48</v>
      </c>
      <c r="GM1" s="355"/>
      <c r="GN1" s="355"/>
      <c r="GO1" s="356"/>
      <c r="GP1" s="354">
        <v>49</v>
      </c>
      <c r="GQ1" s="355"/>
      <c r="GR1" s="355"/>
      <c r="GS1" s="356"/>
      <c r="GT1" s="354">
        <v>50</v>
      </c>
      <c r="GU1" s="355"/>
      <c r="GV1" s="355"/>
      <c r="GW1" s="356"/>
      <c r="GX1" s="354">
        <v>51</v>
      </c>
      <c r="GY1" s="355"/>
      <c r="GZ1" s="355"/>
      <c r="HA1" s="356"/>
      <c r="HB1" s="354">
        <v>52</v>
      </c>
      <c r="HC1" s="355"/>
      <c r="HD1" s="355"/>
      <c r="HE1" s="356"/>
      <c r="HF1" s="354">
        <v>53</v>
      </c>
      <c r="HG1" s="355"/>
      <c r="HH1" s="355"/>
      <c r="HI1" s="356"/>
      <c r="HJ1" s="354">
        <v>54</v>
      </c>
      <c r="HK1" s="355"/>
      <c r="HL1" s="355"/>
      <c r="HM1" s="356"/>
      <c r="HN1" s="354">
        <v>55</v>
      </c>
      <c r="HO1" s="355"/>
      <c r="HP1" s="355"/>
      <c r="HQ1" s="356"/>
      <c r="HR1" s="354">
        <v>56</v>
      </c>
      <c r="HS1" s="355"/>
      <c r="HT1" s="355"/>
      <c r="HU1" s="356"/>
      <c r="HV1" s="354">
        <v>57</v>
      </c>
      <c r="HW1" s="355"/>
      <c r="HX1" s="355"/>
      <c r="HY1" s="356"/>
      <c r="HZ1" s="354">
        <v>58</v>
      </c>
      <c r="IA1" s="355"/>
      <c r="IB1" s="355"/>
      <c r="IC1" s="356"/>
      <c r="ID1" s="354">
        <v>59</v>
      </c>
      <c r="IE1" s="355"/>
      <c r="IF1" s="355"/>
      <c r="IG1" s="356"/>
      <c r="IH1" s="354">
        <v>60</v>
      </c>
      <c r="II1" s="355"/>
      <c r="IJ1" s="355"/>
      <c r="IK1" s="356"/>
      <c r="IL1" s="354">
        <v>61</v>
      </c>
      <c r="IM1" s="355"/>
      <c r="IN1" s="355"/>
      <c r="IO1" s="356"/>
      <c r="IP1" s="354">
        <v>62</v>
      </c>
      <c r="IQ1" s="355"/>
      <c r="IR1" s="355"/>
      <c r="IS1" s="356"/>
      <c r="IT1" s="354">
        <v>63</v>
      </c>
      <c r="IU1" s="355"/>
      <c r="IV1" s="355"/>
      <c r="IW1" s="356"/>
    </row>
    <row r="2" spans="1:266" s="3" customFormat="1" ht="33.75" customHeight="1">
      <c r="A2" s="404" t="s">
        <v>156</v>
      </c>
      <c r="B2" s="404"/>
      <c r="C2" s="404"/>
      <c r="D2" s="404"/>
      <c r="E2" s="404"/>
      <c r="F2" s="318"/>
      <c r="G2" s="319"/>
      <c r="H2" s="319"/>
      <c r="I2" s="320"/>
      <c r="J2" s="318"/>
      <c r="K2" s="319"/>
      <c r="L2" s="319"/>
      <c r="M2" s="320"/>
      <c r="N2" s="318"/>
      <c r="O2" s="319"/>
      <c r="P2" s="319"/>
      <c r="Q2" s="320"/>
      <c r="R2" s="318"/>
      <c r="S2" s="319"/>
      <c r="T2" s="319"/>
      <c r="U2" s="320"/>
      <c r="V2" s="318"/>
      <c r="W2" s="319"/>
      <c r="X2" s="319"/>
      <c r="Y2" s="320"/>
      <c r="Z2" s="318"/>
      <c r="AA2" s="319"/>
      <c r="AB2" s="319"/>
      <c r="AC2" s="320"/>
      <c r="AD2" s="318"/>
      <c r="AE2" s="319"/>
      <c r="AF2" s="319"/>
      <c r="AG2" s="320"/>
      <c r="AH2" s="318"/>
      <c r="AI2" s="319"/>
      <c r="AJ2" s="319"/>
      <c r="AK2" s="320"/>
      <c r="AL2" s="318"/>
      <c r="AM2" s="319"/>
      <c r="AN2" s="319"/>
      <c r="AO2" s="320"/>
      <c r="AP2" s="318"/>
      <c r="AQ2" s="319"/>
      <c r="AR2" s="319"/>
      <c r="AS2" s="320"/>
      <c r="AT2" s="318"/>
      <c r="AU2" s="319"/>
      <c r="AV2" s="319"/>
      <c r="AW2" s="320"/>
      <c r="AX2" s="318"/>
      <c r="AY2" s="319"/>
      <c r="AZ2" s="319"/>
      <c r="BA2" s="320"/>
      <c r="BB2" s="318"/>
      <c r="BC2" s="319"/>
      <c r="BD2" s="319"/>
      <c r="BE2" s="320"/>
      <c r="BF2" s="318"/>
      <c r="BG2" s="319"/>
      <c r="BH2" s="319"/>
      <c r="BI2" s="320"/>
      <c r="BJ2" s="318"/>
      <c r="BK2" s="319"/>
      <c r="BL2" s="319"/>
      <c r="BM2" s="320"/>
      <c r="BN2" s="318"/>
      <c r="BO2" s="319"/>
      <c r="BP2" s="319"/>
      <c r="BQ2" s="320"/>
      <c r="BR2" s="318"/>
      <c r="BS2" s="319"/>
      <c r="BT2" s="319"/>
      <c r="BU2" s="320"/>
      <c r="BV2" s="318"/>
      <c r="BW2" s="319"/>
      <c r="BX2" s="319"/>
      <c r="BY2" s="320"/>
      <c r="BZ2" s="318"/>
      <c r="CA2" s="319"/>
      <c r="CB2" s="319"/>
      <c r="CC2" s="320"/>
      <c r="CD2" s="318"/>
      <c r="CE2" s="319"/>
      <c r="CF2" s="319"/>
      <c r="CG2" s="320"/>
      <c r="CH2" s="318"/>
      <c r="CI2" s="319"/>
      <c r="CJ2" s="319"/>
      <c r="CK2" s="320"/>
      <c r="CL2" s="318"/>
      <c r="CM2" s="319"/>
      <c r="CN2" s="319"/>
      <c r="CO2" s="320"/>
      <c r="CP2" s="318"/>
      <c r="CQ2" s="319"/>
      <c r="CR2" s="319"/>
      <c r="CS2" s="320"/>
      <c r="CT2" s="318"/>
      <c r="CU2" s="319"/>
      <c r="CV2" s="319"/>
      <c r="CW2" s="320"/>
      <c r="CX2" s="318"/>
      <c r="CY2" s="319"/>
      <c r="CZ2" s="319"/>
      <c r="DA2" s="320"/>
      <c r="DB2" s="318"/>
      <c r="DC2" s="319"/>
      <c r="DD2" s="319"/>
      <c r="DE2" s="320"/>
      <c r="DF2" s="318"/>
      <c r="DG2" s="319"/>
      <c r="DH2" s="319"/>
      <c r="DI2" s="320"/>
      <c r="DJ2" s="318"/>
      <c r="DK2" s="319"/>
      <c r="DL2" s="319"/>
      <c r="DM2" s="320"/>
      <c r="DN2" s="318"/>
      <c r="DO2" s="319"/>
      <c r="DP2" s="319"/>
      <c r="DQ2" s="320"/>
      <c r="DR2" s="318"/>
      <c r="DS2" s="319"/>
      <c r="DT2" s="319"/>
      <c r="DU2" s="320"/>
      <c r="DV2" s="318"/>
      <c r="DW2" s="319"/>
      <c r="DX2" s="319"/>
      <c r="DY2" s="320"/>
      <c r="DZ2" s="318"/>
      <c r="EA2" s="319"/>
      <c r="EB2" s="319"/>
      <c r="EC2" s="320"/>
      <c r="ED2" s="318"/>
      <c r="EE2" s="319"/>
      <c r="EF2" s="319"/>
      <c r="EG2" s="320"/>
      <c r="EH2" s="318"/>
      <c r="EI2" s="319"/>
      <c r="EJ2" s="319"/>
      <c r="EK2" s="320"/>
      <c r="EL2" s="318"/>
      <c r="EM2" s="319"/>
      <c r="EN2" s="319"/>
      <c r="EO2" s="320"/>
      <c r="EP2" s="318"/>
      <c r="EQ2" s="319"/>
      <c r="ER2" s="319"/>
      <c r="ES2" s="320"/>
      <c r="ET2" s="318"/>
      <c r="EU2" s="319"/>
      <c r="EV2" s="319"/>
      <c r="EW2" s="320"/>
      <c r="EX2" s="318"/>
      <c r="EY2" s="319"/>
      <c r="EZ2" s="319"/>
      <c r="FA2" s="320"/>
      <c r="FB2" s="318"/>
      <c r="FC2" s="319"/>
      <c r="FD2" s="319"/>
      <c r="FE2" s="320"/>
      <c r="FF2" s="318"/>
      <c r="FG2" s="319"/>
      <c r="FH2" s="319"/>
      <c r="FI2" s="320"/>
      <c r="FJ2" s="318"/>
      <c r="FK2" s="319"/>
      <c r="FL2" s="319"/>
      <c r="FM2" s="320"/>
      <c r="FN2" s="318"/>
      <c r="FO2" s="319"/>
      <c r="FP2" s="319"/>
      <c r="FQ2" s="320"/>
      <c r="FR2" s="318"/>
      <c r="FS2" s="319"/>
      <c r="FT2" s="319"/>
      <c r="FU2" s="320"/>
      <c r="FV2" s="318"/>
      <c r="FW2" s="319"/>
      <c r="FX2" s="319"/>
      <c r="FY2" s="320"/>
      <c r="FZ2" s="318"/>
      <c r="GA2" s="319"/>
      <c r="GB2" s="319"/>
      <c r="GC2" s="320"/>
      <c r="GD2" s="318"/>
      <c r="GE2" s="319"/>
      <c r="GF2" s="319"/>
      <c r="GG2" s="320"/>
      <c r="GH2" s="318"/>
      <c r="GI2" s="319"/>
      <c r="GJ2" s="319"/>
      <c r="GK2" s="320"/>
      <c r="GL2" s="318"/>
      <c r="GM2" s="319"/>
      <c r="GN2" s="319"/>
      <c r="GO2" s="320"/>
      <c r="GP2" s="318"/>
      <c r="GQ2" s="319"/>
      <c r="GR2" s="319"/>
      <c r="GS2" s="320"/>
      <c r="GT2" s="318"/>
      <c r="GU2" s="319"/>
      <c r="GV2" s="319"/>
      <c r="GW2" s="320"/>
      <c r="GX2" s="318"/>
      <c r="GY2" s="319"/>
      <c r="GZ2" s="319"/>
      <c r="HA2" s="320"/>
      <c r="HB2" s="318"/>
      <c r="HC2" s="319"/>
      <c r="HD2" s="319"/>
      <c r="HE2" s="320"/>
      <c r="HF2" s="318"/>
      <c r="HG2" s="319"/>
      <c r="HH2" s="319"/>
      <c r="HI2" s="320"/>
      <c r="HJ2" s="318"/>
      <c r="HK2" s="319"/>
      <c r="HL2" s="319"/>
      <c r="HM2" s="320"/>
      <c r="HN2" s="318"/>
      <c r="HO2" s="319"/>
      <c r="HP2" s="319"/>
      <c r="HQ2" s="320"/>
      <c r="HR2" s="318"/>
      <c r="HS2" s="319"/>
      <c r="HT2" s="319"/>
      <c r="HU2" s="320"/>
      <c r="HV2" s="318"/>
      <c r="HW2" s="319"/>
      <c r="HX2" s="319"/>
      <c r="HY2" s="320"/>
      <c r="HZ2" s="318"/>
      <c r="IA2" s="319"/>
      <c r="IB2" s="319"/>
      <c r="IC2" s="320"/>
      <c r="ID2" s="318"/>
      <c r="IE2" s="319"/>
      <c r="IF2" s="319"/>
      <c r="IG2" s="320"/>
      <c r="IH2" s="318"/>
      <c r="II2" s="319"/>
      <c r="IJ2" s="319"/>
      <c r="IK2" s="320"/>
      <c r="IL2" s="318"/>
      <c r="IM2" s="319"/>
      <c r="IN2" s="319"/>
      <c r="IO2" s="320"/>
      <c r="IP2" s="318"/>
      <c r="IQ2" s="319"/>
      <c r="IR2" s="319"/>
      <c r="IS2" s="320"/>
      <c r="IT2" s="318"/>
      <c r="IU2" s="319"/>
      <c r="IV2" s="319"/>
      <c r="IW2" s="320"/>
    </row>
    <row r="3" spans="1:266" s="4" customFormat="1" ht="23.25" customHeight="1">
      <c r="A3" s="429" t="s">
        <v>38</v>
      </c>
      <c r="B3" s="429"/>
      <c r="C3" s="429"/>
      <c r="D3" s="429"/>
      <c r="E3" s="429"/>
      <c r="F3" s="359"/>
      <c r="G3" s="360"/>
      <c r="H3" s="360"/>
      <c r="I3" s="361"/>
      <c r="J3" s="359"/>
      <c r="K3" s="360"/>
      <c r="L3" s="360"/>
      <c r="M3" s="361"/>
      <c r="N3" s="359"/>
      <c r="O3" s="360"/>
      <c r="P3" s="360"/>
      <c r="Q3" s="361"/>
      <c r="R3" s="359"/>
      <c r="S3" s="360"/>
      <c r="T3" s="360"/>
      <c r="U3" s="361"/>
      <c r="V3" s="359"/>
      <c r="W3" s="360"/>
      <c r="X3" s="360"/>
      <c r="Y3" s="361"/>
      <c r="Z3" s="359"/>
      <c r="AA3" s="360"/>
      <c r="AB3" s="360"/>
      <c r="AC3" s="361"/>
      <c r="AD3" s="359"/>
      <c r="AE3" s="360"/>
      <c r="AF3" s="360"/>
      <c r="AG3" s="361"/>
      <c r="AH3" s="359"/>
      <c r="AI3" s="360"/>
      <c r="AJ3" s="360"/>
      <c r="AK3" s="361"/>
      <c r="AL3" s="359"/>
      <c r="AM3" s="360"/>
      <c r="AN3" s="360"/>
      <c r="AO3" s="361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132"/>
      <c r="BK3" s="132"/>
      <c r="BL3" s="132"/>
      <c r="BM3" s="132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59"/>
      <c r="CE3" s="360"/>
      <c r="CF3" s="360"/>
      <c r="CG3" s="361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139"/>
      <c r="EI3" s="140"/>
      <c r="EJ3" s="140"/>
      <c r="EK3" s="141"/>
      <c r="EL3" s="139"/>
      <c r="EM3" s="140"/>
      <c r="EN3" s="140"/>
      <c r="EO3" s="141"/>
      <c r="EP3" s="139"/>
      <c r="EQ3" s="140"/>
      <c r="ER3" s="140"/>
      <c r="ES3" s="141"/>
      <c r="ET3" s="139"/>
      <c r="EU3" s="140"/>
      <c r="EV3" s="140"/>
      <c r="EW3" s="141"/>
      <c r="EX3" s="139"/>
      <c r="EY3" s="140"/>
      <c r="EZ3" s="140"/>
      <c r="FA3" s="141"/>
      <c r="FB3" s="139"/>
      <c r="FC3" s="140"/>
      <c r="FD3" s="140"/>
      <c r="FE3" s="141"/>
      <c r="FF3" s="139"/>
      <c r="FG3" s="140"/>
      <c r="FH3" s="140"/>
      <c r="FI3" s="141"/>
      <c r="FJ3" s="139"/>
      <c r="FK3" s="140"/>
      <c r="FL3" s="140"/>
      <c r="FM3" s="141"/>
      <c r="FN3" s="139"/>
      <c r="FO3" s="140"/>
      <c r="FP3" s="140"/>
      <c r="FQ3" s="141"/>
      <c r="FR3" s="139"/>
      <c r="FS3" s="140"/>
      <c r="FT3" s="140"/>
      <c r="FU3" s="141"/>
      <c r="FV3" s="139"/>
      <c r="FW3" s="140"/>
      <c r="FX3" s="140"/>
      <c r="FY3" s="141"/>
      <c r="FZ3" s="139"/>
      <c r="GA3" s="140"/>
      <c r="GB3" s="140"/>
      <c r="GC3" s="141"/>
      <c r="GD3" s="139"/>
      <c r="GE3" s="140"/>
      <c r="GF3" s="140"/>
      <c r="GG3" s="141"/>
      <c r="GH3" s="139"/>
      <c r="GI3" s="140"/>
      <c r="GJ3" s="140"/>
      <c r="GK3" s="141"/>
      <c r="GL3" s="139"/>
      <c r="GM3" s="140"/>
      <c r="GN3" s="140"/>
      <c r="GO3" s="141"/>
      <c r="GP3" s="139"/>
      <c r="GQ3" s="140"/>
      <c r="GR3" s="140"/>
      <c r="GS3" s="141"/>
      <c r="GT3" s="139"/>
      <c r="GU3" s="140"/>
      <c r="GV3" s="140"/>
      <c r="GW3" s="141"/>
      <c r="GX3" s="139"/>
      <c r="GY3" s="140"/>
      <c r="GZ3" s="140"/>
      <c r="HA3" s="141"/>
      <c r="HB3" s="139"/>
      <c r="HC3" s="140"/>
      <c r="HD3" s="140"/>
      <c r="HE3" s="141"/>
      <c r="HF3" s="139"/>
      <c r="HG3" s="140"/>
      <c r="HH3" s="140"/>
      <c r="HI3" s="141"/>
      <c r="HJ3" s="139"/>
      <c r="HK3" s="140"/>
      <c r="HL3" s="140"/>
      <c r="HM3" s="141"/>
      <c r="HN3" s="139"/>
      <c r="HO3" s="140"/>
      <c r="HP3" s="140"/>
      <c r="HQ3" s="141"/>
      <c r="HR3" s="139"/>
      <c r="HS3" s="140"/>
      <c r="HT3" s="140"/>
      <c r="HU3" s="141"/>
      <c r="HV3" s="139"/>
      <c r="HW3" s="140"/>
      <c r="HX3" s="140"/>
      <c r="HY3" s="141"/>
      <c r="HZ3" s="139"/>
      <c r="IA3" s="140"/>
      <c r="IB3" s="140"/>
      <c r="IC3" s="141"/>
      <c r="ID3" s="139"/>
      <c r="IE3" s="140"/>
      <c r="IF3" s="140"/>
      <c r="IG3" s="141"/>
      <c r="IH3" s="139"/>
      <c r="II3" s="140"/>
      <c r="IJ3" s="140"/>
      <c r="IK3" s="141"/>
      <c r="IL3" s="139"/>
      <c r="IM3" s="140"/>
      <c r="IN3" s="140"/>
      <c r="IO3" s="141"/>
      <c r="IP3" s="139"/>
      <c r="IQ3" s="140"/>
      <c r="IR3" s="140"/>
      <c r="IS3" s="141"/>
      <c r="IT3" s="145"/>
      <c r="IU3" s="146"/>
      <c r="IV3" s="146"/>
      <c r="IW3" s="147"/>
    </row>
    <row r="4" spans="1:266" s="5" customFormat="1" ht="23.25" customHeight="1">
      <c r="A4" s="405" t="s">
        <v>69</v>
      </c>
      <c r="B4" s="405"/>
      <c r="C4" s="405"/>
      <c r="D4" s="405"/>
      <c r="E4" s="405"/>
      <c r="F4" s="328"/>
      <c r="G4" s="329"/>
      <c r="H4" s="329"/>
      <c r="I4" s="330"/>
      <c r="J4" s="328"/>
      <c r="K4" s="329"/>
      <c r="L4" s="329"/>
      <c r="M4" s="330"/>
      <c r="N4" s="328"/>
      <c r="O4" s="329"/>
      <c r="P4" s="329"/>
      <c r="Q4" s="330"/>
      <c r="R4" s="328"/>
      <c r="S4" s="329"/>
      <c r="T4" s="329"/>
      <c r="U4" s="330"/>
      <c r="V4" s="328"/>
      <c r="W4" s="329"/>
      <c r="X4" s="329"/>
      <c r="Y4" s="330"/>
      <c r="Z4" s="328"/>
      <c r="AA4" s="329"/>
      <c r="AB4" s="329"/>
      <c r="AC4" s="330"/>
      <c r="AD4" s="328"/>
      <c r="AE4" s="329"/>
      <c r="AF4" s="329"/>
      <c r="AG4" s="330"/>
      <c r="AH4" s="328"/>
      <c r="AI4" s="329"/>
      <c r="AJ4" s="329"/>
      <c r="AK4" s="330"/>
      <c r="AL4" s="328"/>
      <c r="AM4" s="329"/>
      <c r="AN4" s="329"/>
      <c r="AO4" s="330"/>
      <c r="AP4" s="328"/>
      <c r="AQ4" s="329"/>
      <c r="AR4" s="329"/>
      <c r="AS4" s="330"/>
      <c r="AT4" s="328"/>
      <c r="AU4" s="329"/>
      <c r="AV4" s="329"/>
      <c r="AW4" s="330"/>
      <c r="AX4" s="328"/>
      <c r="AY4" s="329"/>
      <c r="AZ4" s="329"/>
      <c r="BA4" s="330"/>
      <c r="BB4" s="328"/>
      <c r="BC4" s="329"/>
      <c r="BD4" s="329"/>
      <c r="BE4" s="330"/>
      <c r="BF4" s="328"/>
      <c r="BG4" s="329"/>
      <c r="BH4" s="329"/>
      <c r="BI4" s="330"/>
      <c r="BJ4" s="133"/>
      <c r="BK4" s="134"/>
      <c r="BL4" s="134"/>
      <c r="BM4" s="135"/>
      <c r="BN4" s="328"/>
      <c r="BO4" s="329"/>
      <c r="BP4" s="329"/>
      <c r="BQ4" s="330"/>
      <c r="BR4" s="328"/>
      <c r="BS4" s="329"/>
      <c r="BT4" s="329"/>
      <c r="BU4" s="330"/>
      <c r="BV4" s="328"/>
      <c r="BW4" s="329"/>
      <c r="BX4" s="329"/>
      <c r="BY4" s="330"/>
      <c r="BZ4" s="328"/>
      <c r="CA4" s="329"/>
      <c r="CB4" s="329"/>
      <c r="CC4" s="330"/>
      <c r="CD4" s="328"/>
      <c r="CE4" s="329"/>
      <c r="CF4" s="329"/>
      <c r="CG4" s="330"/>
      <c r="CH4" s="328"/>
      <c r="CI4" s="329"/>
      <c r="CJ4" s="329"/>
      <c r="CK4" s="330"/>
      <c r="CL4" s="328"/>
      <c r="CM4" s="329"/>
      <c r="CN4" s="329"/>
      <c r="CO4" s="330"/>
      <c r="CP4" s="328"/>
      <c r="CQ4" s="329"/>
      <c r="CR4" s="329"/>
      <c r="CS4" s="330"/>
      <c r="CT4" s="328"/>
      <c r="CU4" s="329"/>
      <c r="CV4" s="329"/>
      <c r="CW4" s="330"/>
      <c r="CX4" s="328"/>
      <c r="CY4" s="329"/>
      <c r="CZ4" s="329"/>
      <c r="DA4" s="330"/>
      <c r="DB4" s="328"/>
      <c r="DC4" s="329"/>
      <c r="DD4" s="329"/>
      <c r="DE4" s="330"/>
      <c r="DF4" s="328"/>
      <c r="DG4" s="329"/>
      <c r="DH4" s="329"/>
      <c r="DI4" s="330"/>
      <c r="DJ4" s="328"/>
      <c r="DK4" s="329"/>
      <c r="DL4" s="329"/>
      <c r="DM4" s="330"/>
      <c r="DN4" s="328"/>
      <c r="DO4" s="329"/>
      <c r="DP4" s="329"/>
      <c r="DQ4" s="330"/>
      <c r="DR4" s="328"/>
      <c r="DS4" s="329"/>
      <c r="DT4" s="329"/>
      <c r="DU4" s="330"/>
      <c r="DV4" s="328"/>
      <c r="DW4" s="329"/>
      <c r="DX4" s="329"/>
      <c r="DY4" s="330"/>
      <c r="DZ4" s="328"/>
      <c r="EA4" s="329"/>
      <c r="EB4" s="329"/>
      <c r="EC4" s="330"/>
      <c r="ED4" s="328"/>
      <c r="EE4" s="329"/>
      <c r="EF4" s="329"/>
      <c r="EG4" s="330"/>
      <c r="EH4" s="142"/>
      <c r="EI4" s="143"/>
      <c r="EJ4" s="143"/>
      <c r="EK4" s="144"/>
      <c r="EL4" s="142"/>
      <c r="EM4" s="143"/>
      <c r="EN4" s="143"/>
      <c r="EO4" s="144"/>
      <c r="EP4" s="142"/>
      <c r="EQ4" s="143"/>
      <c r="ER4" s="143"/>
      <c r="ES4" s="144"/>
      <c r="ET4" s="142"/>
      <c r="EU4" s="143"/>
      <c r="EV4" s="143"/>
      <c r="EW4" s="144"/>
      <c r="EX4" s="142"/>
      <c r="EY4" s="143"/>
      <c r="EZ4" s="142"/>
      <c r="FA4" s="144"/>
      <c r="FB4" s="142"/>
      <c r="FC4" s="143"/>
      <c r="FD4" s="143"/>
      <c r="FE4" s="144"/>
      <c r="FF4" s="142"/>
      <c r="FG4" s="143"/>
      <c r="FH4" s="143"/>
      <c r="FI4" s="144"/>
      <c r="FJ4" s="142"/>
      <c r="FK4" s="143"/>
      <c r="FL4" s="143"/>
      <c r="FM4" s="144"/>
      <c r="FN4" s="142"/>
      <c r="FO4" s="143"/>
      <c r="FP4" s="143"/>
      <c r="FQ4" s="144"/>
      <c r="FR4" s="142"/>
      <c r="FS4" s="143"/>
      <c r="FT4" s="143"/>
      <c r="FU4" s="144"/>
      <c r="FV4" s="142"/>
      <c r="FW4" s="143"/>
      <c r="FX4" s="143"/>
      <c r="FY4" s="144"/>
      <c r="FZ4" s="142"/>
      <c r="GA4" s="143"/>
      <c r="GB4" s="143"/>
      <c r="GC4" s="144"/>
      <c r="GD4" s="142"/>
      <c r="GE4" s="143"/>
      <c r="GF4" s="143"/>
      <c r="GG4" s="144"/>
      <c r="GH4" s="142"/>
      <c r="GI4" s="143"/>
      <c r="GJ4" s="143"/>
      <c r="GK4" s="144"/>
      <c r="GL4" s="142"/>
      <c r="GM4" s="143"/>
      <c r="GN4" s="143"/>
      <c r="GO4" s="144"/>
      <c r="GP4" s="142"/>
      <c r="GQ4" s="143"/>
      <c r="GR4" s="143"/>
      <c r="GS4" s="144"/>
      <c r="GT4" s="142"/>
      <c r="GU4" s="143"/>
      <c r="GV4" s="143"/>
      <c r="GW4" s="144"/>
      <c r="GX4" s="142"/>
      <c r="GY4" s="143"/>
      <c r="GZ4" s="143"/>
      <c r="HA4" s="144"/>
      <c r="HB4" s="142"/>
      <c r="HC4" s="143"/>
      <c r="HD4" s="143"/>
      <c r="HE4" s="144"/>
      <c r="HF4" s="142"/>
      <c r="HG4" s="143"/>
      <c r="HH4" s="143"/>
      <c r="HI4" s="144"/>
      <c r="HJ4" s="142"/>
      <c r="HK4" s="143"/>
      <c r="HL4" s="143"/>
      <c r="HM4" s="144"/>
      <c r="HN4" s="142"/>
      <c r="HO4" s="143"/>
      <c r="HP4" s="143"/>
      <c r="HQ4" s="144"/>
      <c r="HR4" s="142"/>
      <c r="HS4" s="143"/>
      <c r="HT4" s="143"/>
      <c r="HU4" s="144"/>
      <c r="HV4" s="142"/>
      <c r="HW4" s="143"/>
      <c r="HX4" s="143"/>
      <c r="HY4" s="144"/>
      <c r="HZ4" s="142"/>
      <c r="IA4" s="143"/>
      <c r="IB4" s="143"/>
      <c r="IC4" s="144"/>
      <c r="ID4" s="142"/>
      <c r="IE4" s="143"/>
      <c r="IF4" s="143"/>
      <c r="IG4" s="144"/>
      <c r="IH4" s="142"/>
      <c r="II4" s="143"/>
      <c r="IJ4" s="143"/>
      <c r="IK4" s="144"/>
      <c r="IL4" s="142"/>
      <c r="IM4" s="143"/>
      <c r="IN4" s="143"/>
      <c r="IO4" s="144"/>
      <c r="IP4" s="142"/>
      <c r="IQ4" s="143"/>
      <c r="IR4" s="143"/>
      <c r="IS4" s="144"/>
      <c r="IT4" s="148"/>
      <c r="IU4" s="149"/>
      <c r="IV4" s="149"/>
      <c r="IW4" s="150"/>
    </row>
    <row r="5" spans="1:266" s="6" customFormat="1" ht="23.25" customHeight="1">
      <c r="A5" s="406" t="s">
        <v>64</v>
      </c>
      <c r="B5" s="406"/>
      <c r="C5" s="406"/>
      <c r="D5" s="406"/>
      <c r="E5" s="406"/>
      <c r="F5" s="331"/>
      <c r="G5" s="332"/>
      <c r="H5" s="332"/>
      <c r="I5" s="333"/>
      <c r="J5" s="331"/>
      <c r="K5" s="332"/>
      <c r="L5" s="332"/>
      <c r="M5" s="333"/>
      <c r="N5" s="331"/>
      <c r="O5" s="332"/>
      <c r="P5" s="332"/>
      <c r="Q5" s="333"/>
      <c r="R5" s="331"/>
      <c r="S5" s="332"/>
      <c r="T5" s="332"/>
      <c r="U5" s="333"/>
      <c r="V5" s="331"/>
      <c r="W5" s="332"/>
      <c r="X5" s="332"/>
      <c r="Y5" s="333"/>
      <c r="Z5" s="331"/>
      <c r="AA5" s="332"/>
      <c r="AB5" s="332"/>
      <c r="AC5" s="333"/>
      <c r="AD5" s="331"/>
      <c r="AE5" s="332"/>
      <c r="AF5" s="332"/>
      <c r="AG5" s="333"/>
      <c r="AH5" s="331"/>
      <c r="AI5" s="332"/>
      <c r="AJ5" s="332"/>
      <c r="AK5" s="333"/>
      <c r="AL5" s="331"/>
      <c r="AM5" s="332"/>
      <c r="AN5" s="332"/>
      <c r="AO5" s="333"/>
      <c r="AP5" s="331"/>
      <c r="AQ5" s="332"/>
      <c r="AR5" s="332"/>
      <c r="AS5" s="333"/>
      <c r="AT5" s="331"/>
      <c r="AU5" s="332"/>
      <c r="AV5" s="332"/>
      <c r="AW5" s="333"/>
      <c r="AX5" s="331"/>
      <c r="AY5" s="332"/>
      <c r="AZ5" s="332"/>
      <c r="BA5" s="333"/>
      <c r="BB5" s="331"/>
      <c r="BC5" s="332"/>
      <c r="BD5" s="332"/>
      <c r="BE5" s="333"/>
      <c r="BF5" s="348"/>
      <c r="BG5" s="349"/>
      <c r="BH5" s="349"/>
      <c r="BI5" s="350"/>
      <c r="BJ5" s="173"/>
      <c r="BK5" s="174"/>
      <c r="BL5" s="174"/>
      <c r="BM5" s="175"/>
      <c r="BN5" s="331"/>
      <c r="BO5" s="332"/>
      <c r="BP5" s="332"/>
      <c r="BQ5" s="333"/>
      <c r="BR5" s="331"/>
      <c r="BS5" s="332"/>
      <c r="BT5" s="332"/>
      <c r="BU5" s="333"/>
      <c r="BV5" s="331"/>
      <c r="BW5" s="332"/>
      <c r="BX5" s="332"/>
      <c r="BY5" s="333"/>
      <c r="BZ5" s="331"/>
      <c r="CA5" s="332"/>
      <c r="CB5" s="332"/>
      <c r="CC5" s="333"/>
      <c r="CD5" s="331"/>
      <c r="CE5" s="332"/>
      <c r="CF5" s="332"/>
      <c r="CG5" s="333"/>
      <c r="CH5" s="331"/>
      <c r="CI5" s="332"/>
      <c r="CJ5" s="332"/>
      <c r="CK5" s="333"/>
      <c r="CL5" s="331"/>
      <c r="CM5" s="332"/>
      <c r="CN5" s="332"/>
      <c r="CO5" s="333"/>
      <c r="CP5" s="331"/>
      <c r="CQ5" s="332"/>
      <c r="CR5" s="332"/>
      <c r="CS5" s="333"/>
      <c r="CT5" s="331"/>
      <c r="CU5" s="332"/>
      <c r="CV5" s="332"/>
      <c r="CW5" s="333"/>
      <c r="CX5" s="331"/>
      <c r="CY5" s="332"/>
      <c r="CZ5" s="332"/>
      <c r="DA5" s="333"/>
      <c r="DB5" s="331"/>
      <c r="DC5" s="332"/>
      <c r="DD5" s="332"/>
      <c r="DE5" s="333"/>
      <c r="DF5" s="331"/>
      <c r="DG5" s="332"/>
      <c r="DH5" s="332"/>
      <c r="DI5" s="333"/>
      <c r="DJ5" s="331"/>
      <c r="DK5" s="332"/>
      <c r="DL5" s="332"/>
      <c r="DM5" s="333"/>
      <c r="DN5" s="331"/>
      <c r="DO5" s="332"/>
      <c r="DP5" s="332"/>
      <c r="DQ5" s="333"/>
      <c r="DR5" s="331"/>
      <c r="DS5" s="332"/>
      <c r="DT5" s="332"/>
      <c r="DU5" s="333"/>
      <c r="DV5" s="331"/>
      <c r="DW5" s="332"/>
      <c r="DX5" s="332"/>
      <c r="DY5" s="333"/>
      <c r="DZ5" s="331"/>
      <c r="EA5" s="332"/>
      <c r="EB5" s="332"/>
      <c r="EC5" s="333"/>
      <c r="ED5" s="331"/>
      <c r="EE5" s="332"/>
      <c r="EF5" s="332"/>
      <c r="EG5" s="333"/>
      <c r="EH5" s="331"/>
      <c r="EI5" s="332"/>
      <c r="EJ5" s="332"/>
      <c r="EK5" s="333"/>
      <c r="EL5" s="331"/>
      <c r="EM5" s="332"/>
      <c r="EN5" s="332"/>
      <c r="EO5" s="333"/>
      <c r="EP5" s="331"/>
      <c r="EQ5" s="332"/>
      <c r="ER5" s="332"/>
      <c r="ES5" s="333"/>
      <c r="ET5" s="331"/>
      <c r="EU5" s="332"/>
      <c r="EV5" s="332"/>
      <c r="EW5" s="333"/>
      <c r="EX5" s="331"/>
      <c r="EY5" s="332"/>
      <c r="EZ5" s="332"/>
      <c r="FA5" s="333"/>
      <c r="FB5" s="331"/>
      <c r="FC5" s="332"/>
      <c r="FD5" s="332"/>
      <c r="FE5" s="333"/>
      <c r="FF5" s="331"/>
      <c r="FG5" s="332"/>
      <c r="FH5" s="332"/>
      <c r="FI5" s="333"/>
      <c r="FJ5" s="331"/>
      <c r="FK5" s="332"/>
      <c r="FL5" s="332"/>
      <c r="FM5" s="333"/>
      <c r="FN5" s="348"/>
      <c r="FO5" s="349"/>
      <c r="FP5" s="349"/>
      <c r="FQ5" s="350"/>
      <c r="FR5" s="331"/>
      <c r="FS5" s="332"/>
      <c r="FT5" s="332"/>
      <c r="FU5" s="333"/>
      <c r="FV5" s="331"/>
      <c r="FW5" s="332"/>
      <c r="FX5" s="332"/>
      <c r="FY5" s="333"/>
      <c r="FZ5" s="331"/>
      <c r="GA5" s="332"/>
      <c r="GB5" s="332"/>
      <c r="GC5" s="333"/>
      <c r="GD5" s="331"/>
      <c r="GE5" s="332"/>
      <c r="GF5" s="332"/>
      <c r="GG5" s="333"/>
      <c r="GH5" s="331"/>
      <c r="GI5" s="332"/>
      <c r="GJ5" s="332"/>
      <c r="GK5" s="333"/>
      <c r="GL5" s="331"/>
      <c r="GM5" s="332"/>
      <c r="GN5" s="332"/>
      <c r="GO5" s="333"/>
      <c r="GP5" s="331"/>
      <c r="GQ5" s="332"/>
      <c r="GR5" s="332"/>
      <c r="GS5" s="333"/>
      <c r="GT5" s="331"/>
      <c r="GU5" s="332"/>
      <c r="GV5" s="332"/>
      <c r="GW5" s="333"/>
      <c r="GX5" s="331"/>
      <c r="GY5" s="332"/>
      <c r="GZ5" s="332"/>
      <c r="HA5" s="333"/>
      <c r="HB5" s="331"/>
      <c r="HC5" s="332"/>
      <c r="HD5" s="332"/>
      <c r="HE5" s="333"/>
      <c r="HF5" s="331"/>
      <c r="HG5" s="332"/>
      <c r="HH5" s="332"/>
      <c r="HI5" s="333"/>
      <c r="HJ5" s="331"/>
      <c r="HK5" s="332"/>
      <c r="HL5" s="332"/>
      <c r="HM5" s="333"/>
      <c r="HN5" s="331"/>
      <c r="HO5" s="332"/>
      <c r="HP5" s="332"/>
      <c r="HQ5" s="333"/>
      <c r="HR5" s="331"/>
      <c r="HS5" s="332"/>
      <c r="HT5" s="332"/>
      <c r="HU5" s="333"/>
      <c r="HV5" s="348"/>
      <c r="HW5" s="349"/>
      <c r="HX5" s="349"/>
      <c r="HY5" s="350"/>
      <c r="HZ5" s="348"/>
      <c r="IA5" s="349"/>
      <c r="IB5" s="349"/>
      <c r="IC5" s="350"/>
      <c r="ID5" s="331"/>
      <c r="IE5" s="332"/>
      <c r="IF5" s="332"/>
      <c r="IG5" s="333"/>
      <c r="IH5" s="331"/>
      <c r="II5" s="332"/>
      <c r="IJ5" s="332"/>
      <c r="IK5" s="333"/>
      <c r="IL5" s="348"/>
      <c r="IM5" s="349"/>
      <c r="IN5" s="349"/>
      <c r="IO5" s="350"/>
      <c r="IP5" s="331"/>
      <c r="IQ5" s="332"/>
      <c r="IR5" s="332"/>
      <c r="IS5" s="333"/>
      <c r="IT5" s="334"/>
      <c r="IU5" s="335"/>
      <c r="IV5" s="335"/>
      <c r="IW5" s="336"/>
    </row>
    <row r="6" spans="1:266" s="6" customFormat="1" ht="23.25" customHeight="1">
      <c r="A6" s="406" t="s">
        <v>65</v>
      </c>
      <c r="B6" s="406"/>
      <c r="C6" s="406"/>
      <c r="D6" s="406"/>
      <c r="E6" s="406"/>
      <c r="F6" s="331"/>
      <c r="G6" s="332"/>
      <c r="H6" s="332"/>
      <c r="I6" s="333"/>
      <c r="J6" s="331"/>
      <c r="K6" s="332"/>
      <c r="L6" s="332"/>
      <c r="M6" s="333"/>
      <c r="N6" s="331"/>
      <c r="O6" s="332"/>
      <c r="P6" s="332"/>
      <c r="Q6" s="333"/>
      <c r="R6" s="331"/>
      <c r="S6" s="332"/>
      <c r="T6" s="332"/>
      <c r="U6" s="333"/>
      <c r="V6" s="331"/>
      <c r="W6" s="332"/>
      <c r="X6" s="332"/>
      <c r="Y6" s="333"/>
      <c r="Z6" s="331"/>
      <c r="AA6" s="332"/>
      <c r="AB6" s="332"/>
      <c r="AC6" s="333"/>
      <c r="AD6" s="331"/>
      <c r="AE6" s="332"/>
      <c r="AF6" s="332"/>
      <c r="AG6" s="333"/>
      <c r="AH6" s="331"/>
      <c r="AI6" s="332"/>
      <c r="AJ6" s="332"/>
      <c r="AK6" s="333"/>
      <c r="AL6" s="331"/>
      <c r="AM6" s="332"/>
      <c r="AN6" s="332"/>
      <c r="AO6" s="333"/>
      <c r="AP6" s="331"/>
      <c r="AQ6" s="332"/>
      <c r="AR6" s="332"/>
      <c r="AS6" s="333"/>
      <c r="AT6" s="331"/>
      <c r="AU6" s="332"/>
      <c r="AV6" s="332"/>
      <c r="AW6" s="333"/>
      <c r="AX6" s="331"/>
      <c r="AY6" s="332"/>
      <c r="AZ6" s="332"/>
      <c r="BA6" s="333"/>
      <c r="BB6" s="331"/>
      <c r="BC6" s="332"/>
      <c r="BD6" s="332"/>
      <c r="BE6" s="333"/>
      <c r="BF6" s="348"/>
      <c r="BG6" s="349"/>
      <c r="BH6" s="349"/>
      <c r="BI6" s="350"/>
      <c r="BJ6" s="173"/>
      <c r="BK6" s="174"/>
      <c r="BL6" s="174"/>
      <c r="BM6" s="175"/>
      <c r="BN6" s="331"/>
      <c r="BO6" s="332"/>
      <c r="BP6" s="332"/>
      <c r="BQ6" s="333"/>
      <c r="BR6" s="331"/>
      <c r="BS6" s="332"/>
      <c r="BT6" s="332"/>
      <c r="BU6" s="333"/>
      <c r="BV6" s="331"/>
      <c r="BW6" s="332"/>
      <c r="BX6" s="332"/>
      <c r="BY6" s="333"/>
      <c r="BZ6" s="331"/>
      <c r="CA6" s="332"/>
      <c r="CB6" s="332"/>
      <c r="CC6" s="333"/>
      <c r="CD6" s="331"/>
      <c r="CE6" s="332"/>
      <c r="CF6" s="332"/>
      <c r="CG6" s="333"/>
      <c r="CH6" s="331"/>
      <c r="CI6" s="332"/>
      <c r="CJ6" s="332"/>
      <c r="CK6" s="333"/>
      <c r="CL6" s="331"/>
      <c r="CM6" s="332"/>
      <c r="CN6" s="332"/>
      <c r="CO6" s="333"/>
      <c r="CP6" s="331"/>
      <c r="CQ6" s="332"/>
      <c r="CR6" s="332"/>
      <c r="CS6" s="333"/>
      <c r="CT6" s="331"/>
      <c r="CU6" s="332"/>
      <c r="CV6" s="332"/>
      <c r="CW6" s="333"/>
      <c r="CX6" s="331"/>
      <c r="CY6" s="332"/>
      <c r="CZ6" s="332"/>
      <c r="DA6" s="333"/>
      <c r="DB6" s="331"/>
      <c r="DC6" s="332"/>
      <c r="DD6" s="332"/>
      <c r="DE6" s="333"/>
      <c r="DF6" s="331"/>
      <c r="DG6" s="332"/>
      <c r="DH6" s="332"/>
      <c r="DI6" s="333"/>
      <c r="DJ6" s="331"/>
      <c r="DK6" s="332"/>
      <c r="DL6" s="332"/>
      <c r="DM6" s="333"/>
      <c r="DN6" s="331"/>
      <c r="DO6" s="332"/>
      <c r="DP6" s="332"/>
      <c r="DQ6" s="333"/>
      <c r="DR6" s="331"/>
      <c r="DS6" s="332"/>
      <c r="DT6" s="332"/>
      <c r="DU6" s="333"/>
      <c r="DV6" s="331"/>
      <c r="DW6" s="332"/>
      <c r="DX6" s="332"/>
      <c r="DY6" s="333"/>
      <c r="DZ6" s="331"/>
      <c r="EA6" s="332"/>
      <c r="EB6" s="332"/>
      <c r="EC6" s="333"/>
      <c r="ED6" s="331"/>
      <c r="EE6" s="332"/>
      <c r="EF6" s="332"/>
      <c r="EG6" s="333"/>
      <c r="EH6" s="331"/>
      <c r="EI6" s="332"/>
      <c r="EJ6" s="332"/>
      <c r="EK6" s="333"/>
      <c r="EL6" s="331"/>
      <c r="EM6" s="332"/>
      <c r="EN6" s="332"/>
      <c r="EO6" s="333"/>
      <c r="EP6" s="331"/>
      <c r="EQ6" s="332"/>
      <c r="ER6" s="332"/>
      <c r="ES6" s="333"/>
      <c r="ET6" s="331"/>
      <c r="EU6" s="332"/>
      <c r="EV6" s="332"/>
      <c r="EW6" s="333"/>
      <c r="EX6" s="331"/>
      <c r="EY6" s="332"/>
      <c r="EZ6" s="332"/>
      <c r="FA6" s="333"/>
      <c r="FB6" s="331"/>
      <c r="FC6" s="332"/>
      <c r="FD6" s="332"/>
      <c r="FE6" s="333"/>
      <c r="FF6" s="331"/>
      <c r="FG6" s="332"/>
      <c r="FH6" s="332"/>
      <c r="FI6" s="333"/>
      <c r="FJ6" s="331"/>
      <c r="FK6" s="332"/>
      <c r="FL6" s="332"/>
      <c r="FM6" s="333"/>
      <c r="FN6" s="348"/>
      <c r="FO6" s="349"/>
      <c r="FP6" s="349"/>
      <c r="FQ6" s="350"/>
      <c r="FR6" s="331"/>
      <c r="FS6" s="332"/>
      <c r="FT6" s="332"/>
      <c r="FU6" s="333"/>
      <c r="FV6" s="331"/>
      <c r="FW6" s="332"/>
      <c r="FX6" s="332"/>
      <c r="FY6" s="333"/>
      <c r="FZ6" s="331"/>
      <c r="GA6" s="332"/>
      <c r="GB6" s="332"/>
      <c r="GC6" s="333"/>
      <c r="GD6" s="331"/>
      <c r="GE6" s="332"/>
      <c r="GF6" s="332"/>
      <c r="GG6" s="333"/>
      <c r="GH6" s="331"/>
      <c r="GI6" s="332"/>
      <c r="GJ6" s="332"/>
      <c r="GK6" s="333"/>
      <c r="GL6" s="331"/>
      <c r="GM6" s="332"/>
      <c r="GN6" s="332"/>
      <c r="GO6" s="333"/>
      <c r="GP6" s="331"/>
      <c r="GQ6" s="332"/>
      <c r="GR6" s="332"/>
      <c r="GS6" s="333"/>
      <c r="GT6" s="331"/>
      <c r="GU6" s="332"/>
      <c r="GV6" s="332"/>
      <c r="GW6" s="333"/>
      <c r="GX6" s="331"/>
      <c r="GY6" s="332"/>
      <c r="GZ6" s="332"/>
      <c r="HA6" s="333"/>
      <c r="HB6" s="331"/>
      <c r="HC6" s="332"/>
      <c r="HD6" s="332"/>
      <c r="HE6" s="333"/>
      <c r="HF6" s="331"/>
      <c r="HG6" s="332"/>
      <c r="HH6" s="332"/>
      <c r="HI6" s="333"/>
      <c r="HJ6" s="331"/>
      <c r="HK6" s="332"/>
      <c r="HL6" s="332"/>
      <c r="HM6" s="333"/>
      <c r="HN6" s="331"/>
      <c r="HO6" s="332"/>
      <c r="HP6" s="332"/>
      <c r="HQ6" s="333"/>
      <c r="HR6" s="331"/>
      <c r="HS6" s="332"/>
      <c r="HT6" s="332"/>
      <c r="HU6" s="333"/>
      <c r="HV6" s="348"/>
      <c r="HW6" s="349"/>
      <c r="HX6" s="349"/>
      <c r="HY6" s="350"/>
      <c r="HZ6" s="348"/>
      <c r="IA6" s="349"/>
      <c r="IB6" s="349"/>
      <c r="IC6" s="350"/>
      <c r="ID6" s="331"/>
      <c r="IE6" s="332"/>
      <c r="IF6" s="332"/>
      <c r="IG6" s="333"/>
      <c r="IH6" s="331"/>
      <c r="II6" s="332"/>
      <c r="IJ6" s="332"/>
      <c r="IK6" s="333"/>
      <c r="IL6" s="348"/>
      <c r="IM6" s="349"/>
      <c r="IN6" s="349"/>
      <c r="IO6" s="350"/>
      <c r="IP6" s="331"/>
      <c r="IQ6" s="332"/>
      <c r="IR6" s="332"/>
      <c r="IS6" s="333"/>
      <c r="IT6" s="334"/>
      <c r="IU6" s="335"/>
      <c r="IV6" s="335"/>
      <c r="IW6" s="336"/>
    </row>
    <row r="7" spans="1:266" s="6" customFormat="1" ht="23.25" customHeight="1">
      <c r="A7" s="406" t="s">
        <v>66</v>
      </c>
      <c r="B7" s="406"/>
      <c r="C7" s="406"/>
      <c r="D7" s="406"/>
      <c r="E7" s="406"/>
      <c r="F7" s="321"/>
      <c r="G7" s="322"/>
      <c r="H7" s="322"/>
      <c r="I7" s="323"/>
      <c r="J7" s="321"/>
      <c r="K7" s="322"/>
      <c r="L7" s="322"/>
      <c r="M7" s="323"/>
      <c r="N7" s="321"/>
      <c r="O7" s="322"/>
      <c r="P7" s="322"/>
      <c r="Q7" s="323"/>
      <c r="R7" s="321"/>
      <c r="S7" s="322"/>
      <c r="T7" s="322"/>
      <c r="U7" s="323"/>
      <c r="V7" s="321"/>
      <c r="W7" s="322"/>
      <c r="X7" s="322"/>
      <c r="Y7" s="323"/>
      <c r="Z7" s="321"/>
      <c r="AA7" s="322"/>
      <c r="AB7" s="322"/>
      <c r="AC7" s="323"/>
      <c r="AD7" s="321"/>
      <c r="AE7" s="322"/>
      <c r="AF7" s="322"/>
      <c r="AG7" s="323"/>
      <c r="AH7" s="321"/>
      <c r="AI7" s="322"/>
      <c r="AJ7" s="322"/>
      <c r="AK7" s="323"/>
      <c r="AL7" s="321"/>
      <c r="AM7" s="322"/>
      <c r="AN7" s="322"/>
      <c r="AO7" s="323"/>
      <c r="AP7" s="321"/>
      <c r="AQ7" s="322"/>
      <c r="AR7" s="322"/>
      <c r="AS7" s="323"/>
      <c r="AT7" s="321"/>
      <c r="AU7" s="322"/>
      <c r="AV7" s="322"/>
      <c r="AW7" s="323"/>
      <c r="AX7" s="321"/>
      <c r="AY7" s="322"/>
      <c r="AZ7" s="322"/>
      <c r="BA7" s="323"/>
      <c r="BB7" s="321"/>
      <c r="BC7" s="322"/>
      <c r="BD7" s="322"/>
      <c r="BE7" s="323"/>
      <c r="BF7" s="351"/>
      <c r="BG7" s="352"/>
      <c r="BH7" s="352"/>
      <c r="BI7" s="353"/>
      <c r="BJ7" s="176"/>
      <c r="BK7" s="177"/>
      <c r="BL7" s="177"/>
      <c r="BM7" s="178"/>
      <c r="BN7" s="321"/>
      <c r="BO7" s="322"/>
      <c r="BP7" s="322"/>
      <c r="BQ7" s="323"/>
      <c r="BR7" s="321"/>
      <c r="BS7" s="322"/>
      <c r="BT7" s="322"/>
      <c r="BU7" s="323"/>
      <c r="BV7" s="321"/>
      <c r="BW7" s="322"/>
      <c r="BX7" s="322"/>
      <c r="BY7" s="323"/>
      <c r="BZ7" s="321"/>
      <c r="CA7" s="322"/>
      <c r="CB7" s="322"/>
      <c r="CC7" s="323"/>
      <c r="CD7" s="321"/>
      <c r="CE7" s="322"/>
      <c r="CF7" s="322"/>
      <c r="CG7" s="323"/>
      <c r="CH7" s="321"/>
      <c r="CI7" s="322"/>
      <c r="CJ7" s="322"/>
      <c r="CK7" s="323"/>
      <c r="CL7" s="321"/>
      <c r="CM7" s="322"/>
      <c r="CN7" s="322"/>
      <c r="CO7" s="323"/>
      <c r="CP7" s="321"/>
      <c r="CQ7" s="322"/>
      <c r="CR7" s="322"/>
      <c r="CS7" s="323"/>
      <c r="CT7" s="321"/>
      <c r="CU7" s="322"/>
      <c r="CV7" s="322"/>
      <c r="CW7" s="323"/>
      <c r="CX7" s="321"/>
      <c r="CY7" s="322"/>
      <c r="CZ7" s="322"/>
      <c r="DA7" s="323"/>
      <c r="DB7" s="321"/>
      <c r="DC7" s="322"/>
      <c r="DD7" s="322"/>
      <c r="DE7" s="323"/>
      <c r="DF7" s="321"/>
      <c r="DG7" s="322"/>
      <c r="DH7" s="322"/>
      <c r="DI7" s="323"/>
      <c r="DJ7" s="321"/>
      <c r="DK7" s="322"/>
      <c r="DL7" s="322"/>
      <c r="DM7" s="323"/>
      <c r="DN7" s="321"/>
      <c r="DO7" s="322"/>
      <c r="DP7" s="322"/>
      <c r="DQ7" s="323"/>
      <c r="DR7" s="321"/>
      <c r="DS7" s="322"/>
      <c r="DT7" s="322"/>
      <c r="DU7" s="323"/>
      <c r="DV7" s="321"/>
      <c r="DW7" s="322"/>
      <c r="DX7" s="322"/>
      <c r="DY7" s="323"/>
      <c r="DZ7" s="321"/>
      <c r="EA7" s="322"/>
      <c r="EB7" s="322"/>
      <c r="EC7" s="323"/>
      <c r="ED7" s="321"/>
      <c r="EE7" s="322"/>
      <c r="EF7" s="322"/>
      <c r="EG7" s="323"/>
      <c r="EH7" s="321"/>
      <c r="EI7" s="322"/>
      <c r="EJ7" s="322"/>
      <c r="EK7" s="323"/>
      <c r="EL7" s="321"/>
      <c r="EM7" s="322"/>
      <c r="EN7" s="322"/>
      <c r="EO7" s="323"/>
      <c r="EP7" s="321"/>
      <c r="EQ7" s="322"/>
      <c r="ER7" s="322"/>
      <c r="ES7" s="323"/>
      <c r="ET7" s="321"/>
      <c r="EU7" s="322"/>
      <c r="EV7" s="322"/>
      <c r="EW7" s="323"/>
      <c r="EX7" s="321"/>
      <c r="EY7" s="322"/>
      <c r="EZ7" s="322"/>
      <c r="FA7" s="323"/>
      <c r="FB7" s="321"/>
      <c r="FC7" s="322"/>
      <c r="FD7" s="322"/>
      <c r="FE7" s="323"/>
      <c r="FF7" s="321"/>
      <c r="FG7" s="322"/>
      <c r="FH7" s="322"/>
      <c r="FI7" s="323"/>
      <c r="FJ7" s="321"/>
      <c r="FK7" s="322"/>
      <c r="FL7" s="322"/>
      <c r="FM7" s="323"/>
      <c r="FN7" s="351"/>
      <c r="FO7" s="352"/>
      <c r="FP7" s="352"/>
      <c r="FQ7" s="353"/>
      <c r="FR7" s="321"/>
      <c r="FS7" s="322"/>
      <c r="FT7" s="322"/>
      <c r="FU7" s="323"/>
      <c r="FV7" s="321"/>
      <c r="FW7" s="322"/>
      <c r="FX7" s="322"/>
      <c r="FY7" s="323"/>
      <c r="FZ7" s="321"/>
      <c r="GA7" s="322"/>
      <c r="GB7" s="322"/>
      <c r="GC7" s="323"/>
      <c r="GD7" s="321"/>
      <c r="GE7" s="322"/>
      <c r="GF7" s="322"/>
      <c r="GG7" s="323"/>
      <c r="GH7" s="321"/>
      <c r="GI7" s="322"/>
      <c r="GJ7" s="322"/>
      <c r="GK7" s="323"/>
      <c r="GL7" s="321"/>
      <c r="GM7" s="322"/>
      <c r="GN7" s="322"/>
      <c r="GO7" s="323"/>
      <c r="GP7" s="321"/>
      <c r="GQ7" s="322"/>
      <c r="GR7" s="322"/>
      <c r="GS7" s="323"/>
      <c r="GT7" s="321"/>
      <c r="GU7" s="322"/>
      <c r="GV7" s="322"/>
      <c r="GW7" s="323"/>
      <c r="GX7" s="321"/>
      <c r="GY7" s="322"/>
      <c r="GZ7" s="322"/>
      <c r="HA7" s="323"/>
      <c r="HB7" s="321"/>
      <c r="HC7" s="322"/>
      <c r="HD7" s="322"/>
      <c r="HE7" s="323"/>
      <c r="HF7" s="321"/>
      <c r="HG7" s="322"/>
      <c r="HH7" s="322"/>
      <c r="HI7" s="323"/>
      <c r="HJ7" s="321"/>
      <c r="HK7" s="322"/>
      <c r="HL7" s="322"/>
      <c r="HM7" s="323"/>
      <c r="HN7" s="321"/>
      <c r="HO7" s="322"/>
      <c r="HP7" s="322"/>
      <c r="HQ7" s="323"/>
      <c r="HR7" s="321"/>
      <c r="HS7" s="322"/>
      <c r="HT7" s="322"/>
      <c r="HU7" s="323"/>
      <c r="HV7" s="351"/>
      <c r="HW7" s="352"/>
      <c r="HX7" s="352"/>
      <c r="HY7" s="353"/>
      <c r="HZ7" s="351"/>
      <c r="IA7" s="352"/>
      <c r="IB7" s="352"/>
      <c r="IC7" s="353"/>
      <c r="ID7" s="321"/>
      <c r="IE7" s="322"/>
      <c r="IF7" s="322"/>
      <c r="IG7" s="323"/>
      <c r="IH7" s="321"/>
      <c r="II7" s="322"/>
      <c r="IJ7" s="322"/>
      <c r="IK7" s="323"/>
      <c r="IL7" s="351"/>
      <c r="IM7" s="352"/>
      <c r="IN7" s="352"/>
      <c r="IO7" s="353"/>
      <c r="IP7" s="321"/>
      <c r="IQ7" s="322"/>
      <c r="IR7" s="322"/>
      <c r="IS7" s="323"/>
      <c r="IT7" s="337"/>
      <c r="IU7" s="338"/>
      <c r="IV7" s="338"/>
      <c r="IW7" s="339"/>
    </row>
    <row r="8" spans="1:266" s="7" customFormat="1" ht="56.25" customHeight="1">
      <c r="A8" s="348" t="s">
        <v>31</v>
      </c>
      <c r="B8" s="350"/>
      <c r="C8" s="357" t="s">
        <v>0</v>
      </c>
      <c r="D8" s="407"/>
      <c r="E8" s="358"/>
      <c r="F8" s="357" t="s">
        <v>71</v>
      </c>
      <c r="G8" s="358"/>
      <c r="H8" s="170" t="s">
        <v>70</v>
      </c>
      <c r="I8" s="170" t="s">
        <v>72</v>
      </c>
      <c r="J8" s="357" t="s">
        <v>71</v>
      </c>
      <c r="K8" s="358"/>
      <c r="L8" s="170" t="s">
        <v>70</v>
      </c>
      <c r="M8" s="170" t="s">
        <v>72</v>
      </c>
      <c r="N8" s="357" t="s">
        <v>71</v>
      </c>
      <c r="O8" s="358"/>
      <c r="P8" s="170" t="s">
        <v>70</v>
      </c>
      <c r="Q8" s="170" t="s">
        <v>72</v>
      </c>
      <c r="R8" s="357" t="s">
        <v>71</v>
      </c>
      <c r="S8" s="358"/>
      <c r="T8" s="170" t="s">
        <v>70</v>
      </c>
      <c r="U8" s="170" t="s">
        <v>72</v>
      </c>
      <c r="V8" s="357" t="s">
        <v>71</v>
      </c>
      <c r="W8" s="358"/>
      <c r="X8" s="170" t="s">
        <v>70</v>
      </c>
      <c r="Y8" s="170" t="s">
        <v>72</v>
      </c>
      <c r="Z8" s="357" t="s">
        <v>71</v>
      </c>
      <c r="AA8" s="358"/>
      <c r="AB8" s="170" t="s">
        <v>70</v>
      </c>
      <c r="AC8" s="170" t="s">
        <v>72</v>
      </c>
      <c r="AD8" s="357" t="s">
        <v>71</v>
      </c>
      <c r="AE8" s="358"/>
      <c r="AF8" s="170" t="s">
        <v>70</v>
      </c>
      <c r="AG8" s="170" t="s">
        <v>72</v>
      </c>
      <c r="AH8" s="357" t="s">
        <v>71</v>
      </c>
      <c r="AI8" s="358"/>
      <c r="AJ8" s="170" t="s">
        <v>70</v>
      </c>
      <c r="AK8" s="170" t="s">
        <v>72</v>
      </c>
      <c r="AL8" s="357" t="s">
        <v>71</v>
      </c>
      <c r="AM8" s="358"/>
      <c r="AN8" s="170" t="s">
        <v>70</v>
      </c>
      <c r="AO8" s="170" t="s">
        <v>72</v>
      </c>
      <c r="AP8" s="344" t="s">
        <v>71</v>
      </c>
      <c r="AQ8" s="344"/>
      <c r="AR8" s="170" t="s">
        <v>70</v>
      </c>
      <c r="AS8" s="170" t="s">
        <v>72</v>
      </c>
      <c r="AT8" s="344" t="s">
        <v>71</v>
      </c>
      <c r="AU8" s="344"/>
      <c r="AV8" s="170" t="s">
        <v>70</v>
      </c>
      <c r="AW8" s="170" t="s">
        <v>72</v>
      </c>
      <c r="AX8" s="344" t="s">
        <v>71</v>
      </c>
      <c r="AY8" s="344"/>
      <c r="AZ8" s="170" t="s">
        <v>70</v>
      </c>
      <c r="BA8" s="170" t="s">
        <v>72</v>
      </c>
      <c r="BB8" s="344" t="s">
        <v>71</v>
      </c>
      <c r="BC8" s="344"/>
      <c r="BD8" s="170" t="s">
        <v>70</v>
      </c>
      <c r="BE8" s="170" t="s">
        <v>72</v>
      </c>
      <c r="BF8" s="344" t="s">
        <v>71</v>
      </c>
      <c r="BG8" s="344"/>
      <c r="BH8" s="170" t="s">
        <v>70</v>
      </c>
      <c r="BI8" s="170" t="s">
        <v>72</v>
      </c>
      <c r="BJ8" s="179" t="s">
        <v>71</v>
      </c>
      <c r="BK8" s="179"/>
      <c r="BL8" s="179" t="s">
        <v>70</v>
      </c>
      <c r="BM8" s="179" t="s">
        <v>72</v>
      </c>
      <c r="BN8" s="344" t="s">
        <v>71</v>
      </c>
      <c r="BO8" s="344"/>
      <c r="BP8" s="170" t="s">
        <v>70</v>
      </c>
      <c r="BQ8" s="170" t="s">
        <v>72</v>
      </c>
      <c r="BR8" s="344" t="s">
        <v>71</v>
      </c>
      <c r="BS8" s="344"/>
      <c r="BT8" s="170" t="s">
        <v>70</v>
      </c>
      <c r="BU8" s="170" t="s">
        <v>72</v>
      </c>
      <c r="BV8" s="344" t="s">
        <v>71</v>
      </c>
      <c r="BW8" s="344"/>
      <c r="BX8" s="170" t="s">
        <v>70</v>
      </c>
      <c r="BY8" s="170" t="s">
        <v>72</v>
      </c>
      <c r="BZ8" s="344" t="s">
        <v>71</v>
      </c>
      <c r="CA8" s="344"/>
      <c r="CB8" s="170" t="s">
        <v>70</v>
      </c>
      <c r="CC8" s="170" t="s">
        <v>72</v>
      </c>
      <c r="CD8" s="344" t="s">
        <v>71</v>
      </c>
      <c r="CE8" s="344"/>
      <c r="CF8" s="170" t="s">
        <v>70</v>
      </c>
      <c r="CG8" s="170" t="s">
        <v>72</v>
      </c>
      <c r="CH8" s="344" t="s">
        <v>71</v>
      </c>
      <c r="CI8" s="344"/>
      <c r="CJ8" s="170" t="s">
        <v>70</v>
      </c>
      <c r="CK8" s="170" t="s">
        <v>72</v>
      </c>
      <c r="CL8" s="344" t="s">
        <v>71</v>
      </c>
      <c r="CM8" s="344"/>
      <c r="CN8" s="170" t="s">
        <v>70</v>
      </c>
      <c r="CO8" s="170" t="s">
        <v>72</v>
      </c>
      <c r="CP8" s="344" t="s">
        <v>71</v>
      </c>
      <c r="CQ8" s="344"/>
      <c r="CR8" s="170" t="s">
        <v>70</v>
      </c>
      <c r="CS8" s="170" t="s">
        <v>72</v>
      </c>
      <c r="CT8" s="344" t="s">
        <v>71</v>
      </c>
      <c r="CU8" s="344"/>
      <c r="CV8" s="170" t="s">
        <v>70</v>
      </c>
      <c r="CW8" s="170" t="s">
        <v>72</v>
      </c>
      <c r="CX8" s="344" t="s">
        <v>71</v>
      </c>
      <c r="CY8" s="344"/>
      <c r="CZ8" s="170" t="s">
        <v>70</v>
      </c>
      <c r="DA8" s="170" t="s">
        <v>72</v>
      </c>
      <c r="DB8" s="344" t="s">
        <v>71</v>
      </c>
      <c r="DC8" s="344"/>
      <c r="DD8" s="170" t="s">
        <v>70</v>
      </c>
      <c r="DE8" s="170" t="s">
        <v>72</v>
      </c>
      <c r="DF8" s="344" t="s">
        <v>71</v>
      </c>
      <c r="DG8" s="344"/>
      <c r="DH8" s="170" t="s">
        <v>70</v>
      </c>
      <c r="DI8" s="170" t="s">
        <v>72</v>
      </c>
      <c r="DJ8" s="344" t="s">
        <v>71</v>
      </c>
      <c r="DK8" s="344"/>
      <c r="DL8" s="170" t="s">
        <v>70</v>
      </c>
      <c r="DM8" s="170" t="s">
        <v>72</v>
      </c>
      <c r="DN8" s="344" t="s">
        <v>71</v>
      </c>
      <c r="DO8" s="344"/>
      <c r="DP8" s="170" t="s">
        <v>70</v>
      </c>
      <c r="DQ8" s="170" t="s">
        <v>72</v>
      </c>
      <c r="DR8" s="344" t="s">
        <v>71</v>
      </c>
      <c r="DS8" s="344"/>
      <c r="DT8" s="170" t="s">
        <v>70</v>
      </c>
      <c r="DU8" s="170" t="s">
        <v>72</v>
      </c>
      <c r="DV8" s="344" t="s">
        <v>71</v>
      </c>
      <c r="DW8" s="344"/>
      <c r="DX8" s="170" t="s">
        <v>70</v>
      </c>
      <c r="DY8" s="170" t="s">
        <v>72</v>
      </c>
      <c r="DZ8" s="344" t="s">
        <v>71</v>
      </c>
      <c r="EA8" s="344"/>
      <c r="EB8" s="170" t="s">
        <v>70</v>
      </c>
      <c r="EC8" s="170" t="s">
        <v>72</v>
      </c>
      <c r="ED8" s="344" t="s">
        <v>71</v>
      </c>
      <c r="EE8" s="344"/>
      <c r="EF8" s="170" t="s">
        <v>70</v>
      </c>
      <c r="EG8" s="170" t="s">
        <v>72</v>
      </c>
      <c r="EH8" s="344" t="s">
        <v>71</v>
      </c>
      <c r="EI8" s="344"/>
      <c r="EJ8" s="170" t="s">
        <v>70</v>
      </c>
      <c r="EK8" s="170" t="s">
        <v>72</v>
      </c>
      <c r="EL8" s="344" t="s">
        <v>71</v>
      </c>
      <c r="EM8" s="344"/>
      <c r="EN8" s="170" t="s">
        <v>70</v>
      </c>
      <c r="EO8" s="170" t="s">
        <v>72</v>
      </c>
      <c r="EP8" s="344" t="s">
        <v>71</v>
      </c>
      <c r="EQ8" s="344"/>
      <c r="ER8" s="170" t="s">
        <v>70</v>
      </c>
      <c r="ES8" s="170" t="s">
        <v>72</v>
      </c>
      <c r="ET8" s="344" t="s">
        <v>71</v>
      </c>
      <c r="EU8" s="344"/>
      <c r="EV8" s="170" t="s">
        <v>70</v>
      </c>
      <c r="EW8" s="170" t="s">
        <v>72</v>
      </c>
      <c r="EX8" s="344" t="s">
        <v>71</v>
      </c>
      <c r="EY8" s="344"/>
      <c r="EZ8" s="170" t="s">
        <v>70</v>
      </c>
      <c r="FA8" s="170" t="s">
        <v>72</v>
      </c>
      <c r="FB8" s="344" t="s">
        <v>71</v>
      </c>
      <c r="FC8" s="344"/>
      <c r="FD8" s="170" t="s">
        <v>70</v>
      </c>
      <c r="FE8" s="170" t="s">
        <v>72</v>
      </c>
      <c r="FF8" s="357" t="s">
        <v>71</v>
      </c>
      <c r="FG8" s="358"/>
      <c r="FH8" s="170" t="s">
        <v>70</v>
      </c>
      <c r="FI8" s="170" t="s">
        <v>72</v>
      </c>
      <c r="FJ8" s="344" t="s">
        <v>71</v>
      </c>
      <c r="FK8" s="344"/>
      <c r="FL8" s="170" t="s">
        <v>70</v>
      </c>
      <c r="FM8" s="170" t="s">
        <v>72</v>
      </c>
      <c r="FN8" s="344" t="s">
        <v>71</v>
      </c>
      <c r="FO8" s="344"/>
      <c r="FP8" s="170" t="s">
        <v>70</v>
      </c>
      <c r="FQ8" s="170" t="s">
        <v>72</v>
      </c>
      <c r="FR8" s="344" t="s">
        <v>71</v>
      </c>
      <c r="FS8" s="344"/>
      <c r="FT8" s="170" t="s">
        <v>70</v>
      </c>
      <c r="FU8" s="170" t="s">
        <v>72</v>
      </c>
      <c r="FV8" s="344" t="s">
        <v>71</v>
      </c>
      <c r="FW8" s="344"/>
      <c r="FX8" s="170" t="s">
        <v>70</v>
      </c>
      <c r="FY8" s="170" t="s">
        <v>72</v>
      </c>
      <c r="FZ8" s="344" t="s">
        <v>71</v>
      </c>
      <c r="GA8" s="344"/>
      <c r="GB8" s="170" t="s">
        <v>70</v>
      </c>
      <c r="GC8" s="170" t="s">
        <v>72</v>
      </c>
      <c r="GD8" s="344" t="s">
        <v>71</v>
      </c>
      <c r="GE8" s="344"/>
      <c r="GF8" s="170" t="s">
        <v>70</v>
      </c>
      <c r="GG8" s="170" t="s">
        <v>72</v>
      </c>
      <c r="GH8" s="344" t="s">
        <v>71</v>
      </c>
      <c r="GI8" s="344"/>
      <c r="GJ8" s="170" t="s">
        <v>70</v>
      </c>
      <c r="GK8" s="170" t="s">
        <v>72</v>
      </c>
      <c r="GL8" s="344" t="s">
        <v>71</v>
      </c>
      <c r="GM8" s="344"/>
      <c r="GN8" s="170" t="s">
        <v>70</v>
      </c>
      <c r="GO8" s="170" t="s">
        <v>72</v>
      </c>
      <c r="GP8" s="344" t="s">
        <v>71</v>
      </c>
      <c r="GQ8" s="344"/>
      <c r="GR8" s="170" t="s">
        <v>70</v>
      </c>
      <c r="GS8" s="170" t="s">
        <v>72</v>
      </c>
      <c r="GT8" s="344" t="s">
        <v>71</v>
      </c>
      <c r="GU8" s="344"/>
      <c r="GV8" s="170" t="s">
        <v>70</v>
      </c>
      <c r="GW8" s="170" t="s">
        <v>72</v>
      </c>
      <c r="GX8" s="344" t="s">
        <v>71</v>
      </c>
      <c r="GY8" s="344"/>
      <c r="GZ8" s="170" t="s">
        <v>70</v>
      </c>
      <c r="HA8" s="170" t="s">
        <v>72</v>
      </c>
      <c r="HB8" s="357" t="s">
        <v>71</v>
      </c>
      <c r="HC8" s="358"/>
      <c r="HD8" s="170" t="s">
        <v>70</v>
      </c>
      <c r="HE8" s="170" t="s">
        <v>72</v>
      </c>
      <c r="HF8" s="344" t="s">
        <v>71</v>
      </c>
      <c r="HG8" s="344"/>
      <c r="HH8" s="170" t="s">
        <v>70</v>
      </c>
      <c r="HI8" s="170" t="s">
        <v>72</v>
      </c>
      <c r="HJ8" s="344" t="s">
        <v>71</v>
      </c>
      <c r="HK8" s="344"/>
      <c r="HL8" s="170" t="s">
        <v>70</v>
      </c>
      <c r="HM8" s="170" t="s">
        <v>72</v>
      </c>
      <c r="HN8" s="344" t="s">
        <v>71</v>
      </c>
      <c r="HO8" s="344"/>
      <c r="HP8" s="170" t="s">
        <v>70</v>
      </c>
      <c r="HQ8" s="170" t="s">
        <v>72</v>
      </c>
      <c r="HR8" s="344" t="s">
        <v>71</v>
      </c>
      <c r="HS8" s="344"/>
      <c r="HT8" s="170" t="s">
        <v>70</v>
      </c>
      <c r="HU8" s="170" t="s">
        <v>72</v>
      </c>
      <c r="HV8" s="344" t="s">
        <v>71</v>
      </c>
      <c r="HW8" s="344"/>
      <c r="HX8" s="170" t="s">
        <v>70</v>
      </c>
      <c r="HY8" s="170" t="s">
        <v>72</v>
      </c>
      <c r="HZ8" s="344" t="s">
        <v>71</v>
      </c>
      <c r="IA8" s="344"/>
      <c r="IB8" s="170" t="s">
        <v>70</v>
      </c>
      <c r="IC8" s="170" t="s">
        <v>72</v>
      </c>
      <c r="ID8" s="344" t="s">
        <v>71</v>
      </c>
      <c r="IE8" s="344"/>
      <c r="IF8" s="170" t="s">
        <v>70</v>
      </c>
      <c r="IG8" s="170" t="s">
        <v>72</v>
      </c>
      <c r="IH8" s="344" t="s">
        <v>71</v>
      </c>
      <c r="II8" s="344"/>
      <c r="IJ8" s="170" t="s">
        <v>70</v>
      </c>
      <c r="IK8" s="170" t="s">
        <v>72</v>
      </c>
      <c r="IL8" s="344" t="s">
        <v>71</v>
      </c>
      <c r="IM8" s="344"/>
      <c r="IN8" s="170" t="s">
        <v>70</v>
      </c>
      <c r="IO8" s="170" t="s">
        <v>72</v>
      </c>
      <c r="IP8" s="344" t="s">
        <v>71</v>
      </c>
      <c r="IQ8" s="344"/>
      <c r="IR8" s="170" t="s">
        <v>70</v>
      </c>
      <c r="IS8" s="170" t="s">
        <v>72</v>
      </c>
      <c r="IT8" s="340" t="s">
        <v>71</v>
      </c>
      <c r="IU8" s="340"/>
      <c r="IV8" s="179" t="s">
        <v>70</v>
      </c>
      <c r="IW8" s="179" t="s">
        <v>72</v>
      </c>
    </row>
    <row r="9" spans="1:266" ht="18" customHeight="1">
      <c r="A9" s="56" t="s">
        <v>1</v>
      </c>
      <c r="B9" s="57"/>
      <c r="C9" s="377" t="s">
        <v>33</v>
      </c>
      <c r="D9" s="378"/>
      <c r="E9" s="378"/>
      <c r="F9" s="345"/>
      <c r="G9" s="346"/>
      <c r="H9" s="346"/>
      <c r="I9" s="347"/>
      <c r="J9" s="345"/>
      <c r="K9" s="346"/>
      <c r="L9" s="346"/>
      <c r="M9" s="347"/>
      <c r="N9" s="345"/>
      <c r="O9" s="346"/>
      <c r="P9" s="346"/>
      <c r="Q9" s="347"/>
      <c r="R9" s="345"/>
      <c r="S9" s="346"/>
      <c r="T9" s="346"/>
      <c r="U9" s="347"/>
      <c r="V9" s="345"/>
      <c r="W9" s="346"/>
      <c r="X9" s="346"/>
      <c r="Y9" s="347"/>
      <c r="Z9" s="345"/>
      <c r="AA9" s="346"/>
      <c r="AB9" s="346"/>
      <c r="AC9" s="347"/>
      <c r="AD9" s="345"/>
      <c r="AE9" s="346"/>
      <c r="AF9" s="346"/>
      <c r="AG9" s="347"/>
      <c r="AH9" s="345"/>
      <c r="AI9" s="346"/>
      <c r="AJ9" s="346"/>
      <c r="AK9" s="347"/>
      <c r="AL9" s="345"/>
      <c r="AM9" s="346"/>
      <c r="AN9" s="346"/>
      <c r="AO9" s="347"/>
      <c r="AP9" s="345"/>
      <c r="AQ9" s="346"/>
      <c r="AR9" s="346"/>
      <c r="AS9" s="347"/>
      <c r="AT9" s="345"/>
      <c r="AU9" s="346"/>
      <c r="AV9" s="346"/>
      <c r="AW9" s="347"/>
      <c r="AX9" s="345"/>
      <c r="AY9" s="346"/>
      <c r="AZ9" s="346"/>
      <c r="BA9" s="347"/>
      <c r="BB9" s="345"/>
      <c r="BC9" s="346"/>
      <c r="BD9" s="346"/>
      <c r="BE9" s="347"/>
      <c r="BF9" s="345"/>
      <c r="BG9" s="346"/>
      <c r="BH9" s="346"/>
      <c r="BI9" s="347"/>
      <c r="BJ9" s="180"/>
      <c r="BK9" s="181"/>
      <c r="BL9" s="181"/>
      <c r="BM9" s="182"/>
      <c r="BN9" s="345"/>
      <c r="BO9" s="346"/>
      <c r="BP9" s="346"/>
      <c r="BQ9" s="347"/>
      <c r="BR9" s="345"/>
      <c r="BS9" s="346"/>
      <c r="BT9" s="346"/>
      <c r="BU9" s="347"/>
      <c r="BV9" s="345"/>
      <c r="BW9" s="346"/>
      <c r="BX9" s="346"/>
      <c r="BY9" s="347"/>
      <c r="BZ9" s="345"/>
      <c r="CA9" s="346"/>
      <c r="CB9" s="346"/>
      <c r="CC9" s="347"/>
      <c r="CD9" s="136"/>
      <c r="CE9" s="171" t="s">
        <v>6</v>
      </c>
      <c r="CF9" s="137"/>
      <c r="CG9" s="172"/>
      <c r="CH9" s="345"/>
      <c r="CI9" s="346"/>
      <c r="CJ9" s="346"/>
      <c r="CK9" s="347"/>
      <c r="CL9" s="345"/>
      <c r="CM9" s="346"/>
      <c r="CN9" s="346"/>
      <c r="CO9" s="347"/>
      <c r="CP9" s="345"/>
      <c r="CQ9" s="346"/>
      <c r="CR9" s="346"/>
      <c r="CS9" s="347"/>
      <c r="CT9" s="345"/>
      <c r="CU9" s="346"/>
      <c r="CV9" s="346"/>
      <c r="CW9" s="347"/>
      <c r="CX9" s="345"/>
      <c r="CY9" s="346"/>
      <c r="CZ9" s="346"/>
      <c r="DA9" s="347"/>
      <c r="DB9" s="345"/>
      <c r="DC9" s="346"/>
      <c r="DD9" s="346"/>
      <c r="DE9" s="347"/>
      <c r="DF9" s="345"/>
      <c r="DG9" s="346"/>
      <c r="DH9" s="346"/>
      <c r="DI9" s="347"/>
      <c r="DJ9" s="345"/>
      <c r="DK9" s="346"/>
      <c r="DL9" s="346"/>
      <c r="DM9" s="347"/>
      <c r="DN9" s="345"/>
      <c r="DO9" s="346"/>
      <c r="DP9" s="346"/>
      <c r="DQ9" s="347"/>
      <c r="DR9" s="345"/>
      <c r="DS9" s="346"/>
      <c r="DT9" s="346"/>
      <c r="DU9" s="347"/>
      <c r="DV9" s="345"/>
      <c r="DW9" s="346"/>
      <c r="DX9" s="346"/>
      <c r="DY9" s="347"/>
      <c r="DZ9" s="345"/>
      <c r="EA9" s="346"/>
      <c r="EB9" s="346"/>
      <c r="EC9" s="347"/>
      <c r="ED9" s="345"/>
      <c r="EE9" s="346"/>
      <c r="EF9" s="346"/>
      <c r="EG9" s="347"/>
      <c r="EH9" s="345"/>
      <c r="EI9" s="346"/>
      <c r="EJ9" s="346"/>
      <c r="EK9" s="347"/>
      <c r="EL9" s="345"/>
      <c r="EM9" s="346"/>
      <c r="EN9" s="346"/>
      <c r="EO9" s="347"/>
      <c r="EP9" s="345"/>
      <c r="EQ9" s="346"/>
      <c r="ER9" s="346"/>
      <c r="ES9" s="347"/>
      <c r="ET9" s="345"/>
      <c r="EU9" s="346"/>
      <c r="EV9" s="346"/>
      <c r="EW9" s="347"/>
      <c r="EX9" s="345"/>
      <c r="EY9" s="346"/>
      <c r="EZ9" s="346"/>
      <c r="FA9" s="347"/>
      <c r="FB9" s="345"/>
      <c r="FC9" s="346"/>
      <c r="FD9" s="346"/>
      <c r="FE9" s="347"/>
      <c r="FF9" s="345"/>
      <c r="FG9" s="346"/>
      <c r="FH9" s="346"/>
      <c r="FI9" s="347"/>
      <c r="FJ9" s="345"/>
      <c r="FK9" s="346"/>
      <c r="FL9" s="346"/>
      <c r="FM9" s="347"/>
      <c r="FN9" s="345"/>
      <c r="FO9" s="346"/>
      <c r="FP9" s="346"/>
      <c r="FQ9" s="347"/>
      <c r="FR9" s="345"/>
      <c r="FS9" s="346"/>
      <c r="FT9" s="346"/>
      <c r="FU9" s="347"/>
      <c r="FV9" s="345"/>
      <c r="FW9" s="346"/>
      <c r="FX9" s="346"/>
      <c r="FY9" s="347"/>
      <c r="FZ9" s="345"/>
      <c r="GA9" s="346"/>
      <c r="GB9" s="346"/>
      <c r="GC9" s="347"/>
      <c r="GD9" s="345"/>
      <c r="GE9" s="346"/>
      <c r="GF9" s="346"/>
      <c r="GG9" s="347"/>
      <c r="GH9" s="345"/>
      <c r="GI9" s="346"/>
      <c r="GJ9" s="346"/>
      <c r="GK9" s="347"/>
      <c r="GL9" s="345"/>
      <c r="GM9" s="346"/>
      <c r="GN9" s="346"/>
      <c r="GO9" s="347"/>
      <c r="GP9" s="345"/>
      <c r="GQ9" s="346"/>
      <c r="GR9" s="346"/>
      <c r="GS9" s="347"/>
      <c r="GT9" s="345"/>
      <c r="GU9" s="346"/>
      <c r="GV9" s="346"/>
      <c r="GW9" s="347"/>
      <c r="GX9" s="345"/>
      <c r="GY9" s="346"/>
      <c r="GZ9" s="346"/>
      <c r="HA9" s="347"/>
      <c r="HB9" s="345"/>
      <c r="HC9" s="346"/>
      <c r="HD9" s="346"/>
      <c r="HE9" s="347"/>
      <c r="HF9" s="345"/>
      <c r="HG9" s="346"/>
      <c r="HH9" s="346"/>
      <c r="HI9" s="347"/>
      <c r="HJ9" s="345"/>
      <c r="HK9" s="346"/>
      <c r="HL9" s="346"/>
      <c r="HM9" s="347"/>
      <c r="HN9" s="345"/>
      <c r="HO9" s="346"/>
      <c r="HP9" s="346"/>
      <c r="HQ9" s="347"/>
      <c r="HR9" s="345"/>
      <c r="HS9" s="346"/>
      <c r="HT9" s="346"/>
      <c r="HU9" s="347"/>
      <c r="HV9" s="345"/>
      <c r="HW9" s="346"/>
      <c r="HX9" s="346"/>
      <c r="HY9" s="347"/>
      <c r="HZ9" s="345"/>
      <c r="IA9" s="346"/>
      <c r="IB9" s="346"/>
      <c r="IC9" s="347"/>
      <c r="ID9" s="345"/>
      <c r="IE9" s="346"/>
      <c r="IF9" s="346"/>
      <c r="IG9" s="347"/>
      <c r="IH9" s="345"/>
      <c r="II9" s="346"/>
      <c r="IJ9" s="346"/>
      <c r="IK9" s="347"/>
      <c r="IL9" s="345"/>
      <c r="IM9" s="346"/>
      <c r="IN9" s="346"/>
      <c r="IO9" s="347"/>
      <c r="IP9" s="345"/>
      <c r="IQ9" s="346"/>
      <c r="IR9" s="346"/>
      <c r="IS9" s="347"/>
      <c r="IT9" s="341"/>
      <c r="IU9" s="342"/>
      <c r="IV9" s="342"/>
      <c r="IW9" s="343"/>
    </row>
    <row r="10" spans="1:266" ht="18" customHeight="1">
      <c r="A10" s="58"/>
      <c r="B10" s="199">
        <v>1.1000000000000001</v>
      </c>
      <c r="C10" s="372" t="s">
        <v>39</v>
      </c>
      <c r="D10" s="373"/>
      <c r="E10" s="374"/>
      <c r="F10" s="120"/>
      <c r="G10" s="121" t="s">
        <v>6</v>
      </c>
      <c r="H10" s="131"/>
      <c r="I10" s="119">
        <f t="shared" ref="I10" si="0">F10*H10</f>
        <v>0</v>
      </c>
      <c r="J10" s="120"/>
      <c r="K10" s="121" t="s">
        <v>6</v>
      </c>
      <c r="L10" s="131"/>
      <c r="M10" s="119">
        <f t="shared" ref="M10" si="1">J10*L10</f>
        <v>0</v>
      </c>
      <c r="N10" s="120"/>
      <c r="O10" s="121" t="s">
        <v>6</v>
      </c>
      <c r="P10" s="131"/>
      <c r="Q10" s="119">
        <f t="shared" ref="Q10" si="2">N10*P10</f>
        <v>0</v>
      </c>
      <c r="R10" s="120"/>
      <c r="S10" s="121" t="s">
        <v>6</v>
      </c>
      <c r="T10" s="131"/>
      <c r="U10" s="119">
        <f t="shared" ref="U10" si="3">R10*T10</f>
        <v>0</v>
      </c>
      <c r="V10" s="120"/>
      <c r="W10" s="121" t="s">
        <v>6</v>
      </c>
      <c r="X10" s="131"/>
      <c r="Y10" s="119">
        <f t="shared" ref="Y10" si="4">V10*X10</f>
        <v>0</v>
      </c>
      <c r="Z10" s="120"/>
      <c r="AA10" s="121" t="s">
        <v>6</v>
      </c>
      <c r="AB10" s="131"/>
      <c r="AC10" s="119">
        <f t="shared" ref="AC10" si="5">Z10*AB10</f>
        <v>0</v>
      </c>
      <c r="AD10" s="120"/>
      <c r="AE10" s="121" t="s">
        <v>6</v>
      </c>
      <c r="AF10" s="131"/>
      <c r="AG10" s="119">
        <f t="shared" ref="AG10" si="6">AD10*AF10</f>
        <v>0</v>
      </c>
      <c r="AH10" s="120"/>
      <c r="AI10" s="121" t="s">
        <v>6</v>
      </c>
      <c r="AJ10" s="131"/>
      <c r="AK10" s="119">
        <f t="shared" ref="AK10" si="7">AH10*AJ10</f>
        <v>0</v>
      </c>
      <c r="AL10" s="120"/>
      <c r="AM10" s="121" t="s">
        <v>6</v>
      </c>
      <c r="AN10" s="131"/>
      <c r="AO10" s="119">
        <f t="shared" ref="AO10" si="8">AL10*AN10</f>
        <v>0</v>
      </c>
      <c r="AP10" s="120"/>
      <c r="AQ10" s="121" t="s">
        <v>6</v>
      </c>
      <c r="AR10" s="131"/>
      <c r="AS10" s="119">
        <f t="shared" ref="AS10" si="9">AP10*AR10</f>
        <v>0</v>
      </c>
      <c r="AT10" s="120"/>
      <c r="AU10" s="121" t="s">
        <v>6</v>
      </c>
      <c r="AV10" s="131"/>
      <c r="AW10" s="119">
        <f t="shared" ref="AW10" si="10">AT10*AV10</f>
        <v>0</v>
      </c>
      <c r="AX10" s="120"/>
      <c r="AY10" s="121" t="s">
        <v>6</v>
      </c>
      <c r="AZ10" s="131"/>
      <c r="BA10" s="119">
        <f t="shared" ref="BA10" si="11">AX10*AZ10</f>
        <v>0</v>
      </c>
      <c r="BB10" s="120"/>
      <c r="BC10" s="121" t="s">
        <v>6</v>
      </c>
      <c r="BD10" s="131"/>
      <c r="BE10" s="119">
        <f t="shared" ref="BE10" si="12">BB10*BD10</f>
        <v>0</v>
      </c>
      <c r="BF10" s="120"/>
      <c r="BG10" s="121" t="s">
        <v>6</v>
      </c>
      <c r="BH10" s="131"/>
      <c r="BI10" s="119">
        <f t="shared" ref="BI10" si="13">BF10*BH10</f>
        <v>0</v>
      </c>
      <c r="BJ10" s="120"/>
      <c r="BK10" s="121" t="s">
        <v>6</v>
      </c>
      <c r="BL10" s="131"/>
      <c r="BM10" s="119">
        <f t="shared" ref="BM10" si="14">BJ10*BL10</f>
        <v>0</v>
      </c>
      <c r="BN10" s="120"/>
      <c r="BO10" s="121" t="s">
        <v>6</v>
      </c>
      <c r="BP10" s="131"/>
      <c r="BQ10" s="119">
        <f t="shared" ref="BQ10" si="15">BN10*BP10</f>
        <v>0</v>
      </c>
      <c r="BR10" s="120"/>
      <c r="BS10" s="121" t="s">
        <v>6</v>
      </c>
      <c r="BT10" s="131"/>
      <c r="BU10" s="119">
        <f t="shared" ref="BU10" si="16">BR10*BT10</f>
        <v>0</v>
      </c>
      <c r="BV10" s="120"/>
      <c r="BW10" s="121" t="s">
        <v>6</v>
      </c>
      <c r="BX10" s="131"/>
      <c r="BY10" s="119">
        <f t="shared" ref="BY10" si="17">BV10*BX10</f>
        <v>0</v>
      </c>
      <c r="BZ10" s="120"/>
      <c r="CA10" s="121" t="s">
        <v>6</v>
      </c>
      <c r="CB10" s="131"/>
      <c r="CC10" s="119">
        <f t="shared" ref="CC10" si="18">BZ10*CB10</f>
        <v>0</v>
      </c>
      <c r="CD10" s="120"/>
      <c r="CE10" s="121" t="s">
        <v>6</v>
      </c>
      <c r="CF10" s="131"/>
      <c r="CG10" s="119">
        <f t="shared" ref="CG10" si="19">CD10*CF10</f>
        <v>0</v>
      </c>
      <c r="CH10" s="120"/>
      <c r="CI10" s="121" t="s">
        <v>6</v>
      </c>
      <c r="CJ10" s="131"/>
      <c r="CK10" s="119">
        <f t="shared" ref="CK10" si="20">CH10*CJ10</f>
        <v>0</v>
      </c>
      <c r="CL10" s="120"/>
      <c r="CM10" s="121" t="s">
        <v>6</v>
      </c>
      <c r="CN10" s="131"/>
      <c r="CO10" s="119">
        <f t="shared" ref="CO10" si="21">CL10*CN10</f>
        <v>0</v>
      </c>
      <c r="CP10" s="120"/>
      <c r="CQ10" s="121" t="s">
        <v>6</v>
      </c>
      <c r="CR10" s="131"/>
      <c r="CS10" s="119">
        <f t="shared" ref="CS10" si="22">CP10*CR10</f>
        <v>0</v>
      </c>
      <c r="CT10" s="120"/>
      <c r="CU10" s="121" t="s">
        <v>6</v>
      </c>
      <c r="CV10" s="131"/>
      <c r="CW10" s="119">
        <f t="shared" ref="CW10" si="23">CT10*CV10</f>
        <v>0</v>
      </c>
      <c r="CX10" s="120"/>
      <c r="CY10" s="121" t="s">
        <v>6</v>
      </c>
      <c r="CZ10" s="131"/>
      <c r="DA10" s="119">
        <f t="shared" ref="DA10" si="24">CX10*CZ10</f>
        <v>0</v>
      </c>
      <c r="DB10" s="120"/>
      <c r="DC10" s="121" t="s">
        <v>6</v>
      </c>
      <c r="DD10" s="131"/>
      <c r="DE10" s="119">
        <f t="shared" ref="DE10" si="25">DB10*DD10</f>
        <v>0</v>
      </c>
      <c r="DF10" s="120"/>
      <c r="DG10" s="121" t="s">
        <v>6</v>
      </c>
      <c r="DH10" s="131"/>
      <c r="DI10" s="119">
        <f t="shared" ref="DI10" si="26">DF10*DH10</f>
        <v>0</v>
      </c>
      <c r="DJ10" s="120"/>
      <c r="DK10" s="121" t="s">
        <v>6</v>
      </c>
      <c r="DL10" s="131"/>
      <c r="DM10" s="119">
        <f t="shared" ref="DM10" si="27">DJ10*DL10</f>
        <v>0</v>
      </c>
      <c r="DN10" s="120"/>
      <c r="DO10" s="121" t="s">
        <v>6</v>
      </c>
      <c r="DP10" s="131"/>
      <c r="DQ10" s="119">
        <f t="shared" ref="DQ10" si="28">DN10*DP10</f>
        <v>0</v>
      </c>
      <c r="DR10" s="120"/>
      <c r="DS10" s="121" t="s">
        <v>6</v>
      </c>
      <c r="DT10" s="131"/>
      <c r="DU10" s="119">
        <f t="shared" ref="DU10" si="29">DR10*DT10</f>
        <v>0</v>
      </c>
      <c r="DV10" s="120"/>
      <c r="DW10" s="121" t="s">
        <v>6</v>
      </c>
      <c r="DX10" s="131"/>
      <c r="DY10" s="119">
        <f t="shared" ref="DY10" si="30">DV10*DX10</f>
        <v>0</v>
      </c>
      <c r="DZ10" s="120"/>
      <c r="EA10" s="121" t="s">
        <v>6</v>
      </c>
      <c r="EB10" s="131"/>
      <c r="EC10" s="119">
        <f t="shared" ref="EC10" si="31">DZ10*EB10</f>
        <v>0</v>
      </c>
      <c r="ED10" s="120"/>
      <c r="EE10" s="121" t="s">
        <v>6</v>
      </c>
      <c r="EF10" s="131"/>
      <c r="EG10" s="119">
        <f t="shared" ref="EG10" si="32">ED10*EF10</f>
        <v>0</v>
      </c>
      <c r="EH10" s="120"/>
      <c r="EI10" s="121" t="s">
        <v>6</v>
      </c>
      <c r="EJ10" s="131"/>
      <c r="EK10" s="119">
        <f t="shared" ref="EK10" si="33">EH10*EJ10</f>
        <v>0</v>
      </c>
      <c r="EL10" s="120"/>
      <c r="EM10" s="121" t="s">
        <v>6</v>
      </c>
      <c r="EN10" s="131"/>
      <c r="EO10" s="119">
        <f t="shared" ref="EO10" si="34">EL10*EN10</f>
        <v>0</v>
      </c>
      <c r="EP10" s="120"/>
      <c r="EQ10" s="121" t="s">
        <v>6</v>
      </c>
      <c r="ER10" s="131"/>
      <c r="ES10" s="119">
        <f t="shared" ref="ES10" si="35">EP10*ER10</f>
        <v>0</v>
      </c>
      <c r="ET10" s="120"/>
      <c r="EU10" s="121" t="s">
        <v>6</v>
      </c>
      <c r="EV10" s="131"/>
      <c r="EW10" s="119">
        <f t="shared" ref="EW10" si="36">ET10*EV10</f>
        <v>0</v>
      </c>
      <c r="EX10" s="120"/>
      <c r="EY10" s="121" t="s">
        <v>6</v>
      </c>
      <c r="EZ10" s="131"/>
      <c r="FA10" s="119">
        <f t="shared" ref="FA10" si="37">EX10*EZ10</f>
        <v>0</v>
      </c>
      <c r="FB10" s="120"/>
      <c r="FC10" s="121" t="s">
        <v>6</v>
      </c>
      <c r="FD10" s="131"/>
      <c r="FE10" s="119">
        <f t="shared" ref="FE10" si="38">FB10*FD10</f>
        <v>0</v>
      </c>
      <c r="FF10" s="120"/>
      <c r="FG10" s="121" t="s">
        <v>6</v>
      </c>
      <c r="FH10" s="131"/>
      <c r="FI10" s="119">
        <f t="shared" ref="FI10" si="39">FF10*FH10</f>
        <v>0</v>
      </c>
      <c r="FJ10" s="120"/>
      <c r="FK10" s="121" t="s">
        <v>6</v>
      </c>
      <c r="FL10" s="131"/>
      <c r="FM10" s="119">
        <f t="shared" ref="FM10" si="40">FJ10*FL10</f>
        <v>0</v>
      </c>
      <c r="FN10" s="120"/>
      <c r="FO10" s="121" t="s">
        <v>6</v>
      </c>
      <c r="FP10" s="131"/>
      <c r="FQ10" s="119">
        <f t="shared" ref="FQ10" si="41">FN10*FP10</f>
        <v>0</v>
      </c>
      <c r="FR10" s="120"/>
      <c r="FS10" s="121" t="s">
        <v>6</v>
      </c>
      <c r="FT10" s="131"/>
      <c r="FU10" s="119">
        <f t="shared" ref="FU10" si="42">FR10*FT10</f>
        <v>0</v>
      </c>
      <c r="FV10" s="120"/>
      <c r="FW10" s="121" t="s">
        <v>6</v>
      </c>
      <c r="FX10" s="131"/>
      <c r="FY10" s="119">
        <f t="shared" ref="FY10" si="43">FV10*FX10</f>
        <v>0</v>
      </c>
      <c r="FZ10" s="120"/>
      <c r="GA10" s="121" t="s">
        <v>6</v>
      </c>
      <c r="GB10" s="131"/>
      <c r="GC10" s="119">
        <f t="shared" ref="GC10" si="44">FZ10*GB10</f>
        <v>0</v>
      </c>
      <c r="GD10" s="120"/>
      <c r="GE10" s="121" t="s">
        <v>6</v>
      </c>
      <c r="GF10" s="131"/>
      <c r="GG10" s="119">
        <f t="shared" ref="GG10" si="45">GD10*GF10</f>
        <v>0</v>
      </c>
      <c r="GH10" s="120"/>
      <c r="GI10" s="121" t="s">
        <v>6</v>
      </c>
      <c r="GJ10" s="131"/>
      <c r="GK10" s="119">
        <f t="shared" ref="GK10" si="46">GH10*GJ10</f>
        <v>0</v>
      </c>
      <c r="GL10" s="120"/>
      <c r="GM10" s="121" t="s">
        <v>6</v>
      </c>
      <c r="GN10" s="131"/>
      <c r="GO10" s="119">
        <f t="shared" ref="GO10" si="47">GL10*GN10</f>
        <v>0</v>
      </c>
      <c r="GP10" s="120"/>
      <c r="GQ10" s="121" t="s">
        <v>6</v>
      </c>
      <c r="GR10" s="131"/>
      <c r="GS10" s="119">
        <f t="shared" ref="GS10" si="48">GP10*GR10</f>
        <v>0</v>
      </c>
      <c r="GT10" s="120"/>
      <c r="GU10" s="121" t="s">
        <v>6</v>
      </c>
      <c r="GV10" s="131"/>
      <c r="GW10" s="119">
        <f t="shared" ref="GW10" si="49">GT10*GV10</f>
        <v>0</v>
      </c>
      <c r="GX10" s="120"/>
      <c r="GY10" s="121" t="s">
        <v>6</v>
      </c>
      <c r="GZ10" s="131"/>
      <c r="HA10" s="119">
        <f t="shared" ref="HA10" si="50">GX10*GZ10</f>
        <v>0</v>
      </c>
      <c r="HB10" s="120"/>
      <c r="HC10" s="121" t="s">
        <v>6</v>
      </c>
      <c r="HD10" s="131"/>
      <c r="HE10" s="119">
        <f t="shared" ref="HE10" si="51">HB10*HD10</f>
        <v>0</v>
      </c>
      <c r="HF10" s="120"/>
      <c r="HG10" s="121" t="s">
        <v>6</v>
      </c>
      <c r="HH10" s="131"/>
      <c r="HI10" s="119">
        <f t="shared" ref="HI10" si="52">HF10*HH10</f>
        <v>0</v>
      </c>
      <c r="HJ10" s="120"/>
      <c r="HK10" s="121" t="s">
        <v>6</v>
      </c>
      <c r="HL10" s="131"/>
      <c r="HM10" s="119">
        <f t="shared" ref="HM10" si="53">HJ10*HL10</f>
        <v>0</v>
      </c>
      <c r="HN10" s="120"/>
      <c r="HO10" s="121" t="s">
        <v>6</v>
      </c>
      <c r="HP10" s="131"/>
      <c r="HQ10" s="119">
        <f t="shared" ref="HQ10" si="54">HN10*HP10</f>
        <v>0</v>
      </c>
      <c r="HR10" s="120"/>
      <c r="HS10" s="121" t="s">
        <v>6</v>
      </c>
      <c r="HT10" s="131"/>
      <c r="HU10" s="119">
        <f t="shared" ref="HU10" si="55">HR10*HT10</f>
        <v>0</v>
      </c>
      <c r="HV10" s="120"/>
      <c r="HW10" s="121" t="s">
        <v>6</v>
      </c>
      <c r="HX10" s="131"/>
      <c r="HY10" s="119">
        <f t="shared" ref="HY10" si="56">HV10*HX10</f>
        <v>0</v>
      </c>
      <c r="HZ10" s="120"/>
      <c r="IA10" s="121" t="s">
        <v>6</v>
      </c>
      <c r="IB10" s="131"/>
      <c r="IC10" s="119">
        <f t="shared" ref="IC10" si="57">HZ10*IB10</f>
        <v>0</v>
      </c>
      <c r="ID10" s="120"/>
      <c r="IE10" s="121" t="s">
        <v>6</v>
      </c>
      <c r="IF10" s="131"/>
      <c r="IG10" s="119">
        <f t="shared" ref="IG10" si="58">ID10*IF10</f>
        <v>0</v>
      </c>
      <c r="IH10" s="120"/>
      <c r="II10" s="121" t="s">
        <v>6</v>
      </c>
      <c r="IJ10" s="131"/>
      <c r="IK10" s="119">
        <f t="shared" ref="IK10" si="59">IH10*IJ10</f>
        <v>0</v>
      </c>
      <c r="IL10" s="120"/>
      <c r="IM10" s="121" t="s">
        <v>6</v>
      </c>
      <c r="IN10" s="131"/>
      <c r="IO10" s="119">
        <f t="shared" ref="IO10" si="60">IL10*IN10</f>
        <v>0</v>
      </c>
      <c r="IP10" s="120"/>
      <c r="IQ10" s="121" t="s">
        <v>6</v>
      </c>
      <c r="IR10" s="131"/>
      <c r="IS10" s="119">
        <f t="shared" ref="IS10" si="61">IP10*IR10</f>
        <v>0</v>
      </c>
      <c r="IT10" s="120"/>
      <c r="IU10" s="121" t="s">
        <v>6</v>
      </c>
      <c r="IV10" s="131"/>
      <c r="IW10" s="119">
        <f t="shared" ref="IW10" si="62">IT10*IV10</f>
        <v>0</v>
      </c>
      <c r="IX10" s="138"/>
      <c r="IY10" s="138"/>
      <c r="IZ10" s="138"/>
      <c r="JA10" s="138"/>
      <c r="JB10" s="138"/>
      <c r="JC10" s="138"/>
      <c r="JD10" s="138"/>
      <c r="JE10" s="138"/>
      <c r="JF10" s="138"/>
    </row>
    <row r="11" spans="1:266" ht="18" customHeight="1">
      <c r="A11" s="58"/>
      <c r="B11" s="199">
        <v>1.2</v>
      </c>
      <c r="C11" s="372" t="s">
        <v>42</v>
      </c>
      <c r="D11" s="373"/>
      <c r="E11" s="374"/>
      <c r="F11" s="121"/>
      <c r="G11" s="121" t="s">
        <v>12</v>
      </c>
      <c r="H11" s="122"/>
      <c r="I11" s="119">
        <v>0</v>
      </c>
      <c r="J11" s="121"/>
      <c r="K11" s="121" t="s">
        <v>12</v>
      </c>
      <c r="L11" s="122"/>
      <c r="M11" s="119">
        <v>0</v>
      </c>
      <c r="N11" s="121"/>
      <c r="O11" s="121" t="s">
        <v>12</v>
      </c>
      <c r="P11" s="122"/>
      <c r="Q11" s="119">
        <v>0</v>
      </c>
      <c r="R11" s="121"/>
      <c r="S11" s="121" t="s">
        <v>12</v>
      </c>
      <c r="T11" s="122"/>
      <c r="U11" s="119">
        <v>0</v>
      </c>
      <c r="V11" s="121"/>
      <c r="W11" s="121" t="s">
        <v>12</v>
      </c>
      <c r="X11" s="122"/>
      <c r="Y11" s="119">
        <v>0</v>
      </c>
      <c r="Z11" s="121"/>
      <c r="AA11" s="121" t="s">
        <v>12</v>
      </c>
      <c r="AB11" s="122"/>
      <c r="AC11" s="119">
        <v>0</v>
      </c>
      <c r="AD11" s="121"/>
      <c r="AE11" s="121" t="s">
        <v>12</v>
      </c>
      <c r="AF11" s="122"/>
      <c r="AG11" s="119">
        <v>0</v>
      </c>
      <c r="AH11" s="121"/>
      <c r="AI11" s="121" t="s">
        <v>12</v>
      </c>
      <c r="AJ11" s="122"/>
      <c r="AK11" s="119">
        <v>0</v>
      </c>
      <c r="AL11" s="121"/>
      <c r="AM11" s="121" t="s">
        <v>12</v>
      </c>
      <c r="AN11" s="122"/>
      <c r="AO11" s="119">
        <v>0</v>
      </c>
      <c r="AP11" s="121"/>
      <c r="AQ11" s="121" t="s">
        <v>12</v>
      </c>
      <c r="AR11" s="122"/>
      <c r="AS11" s="119">
        <v>0</v>
      </c>
      <c r="AT11" s="121"/>
      <c r="AU11" s="121" t="s">
        <v>12</v>
      </c>
      <c r="AV11" s="122"/>
      <c r="AW11" s="119">
        <v>0</v>
      </c>
      <c r="AX11" s="121"/>
      <c r="AY11" s="121" t="s">
        <v>12</v>
      </c>
      <c r="AZ11" s="122"/>
      <c r="BA11" s="119">
        <v>0</v>
      </c>
      <c r="BB11" s="121"/>
      <c r="BC11" s="121" t="s">
        <v>12</v>
      </c>
      <c r="BD11" s="122"/>
      <c r="BE11" s="119">
        <v>0</v>
      </c>
      <c r="BF11" s="121"/>
      <c r="BG11" s="121" t="s">
        <v>12</v>
      </c>
      <c r="BH11" s="122"/>
      <c r="BI11" s="119">
        <v>0</v>
      </c>
      <c r="BJ11" s="121"/>
      <c r="BK11" s="121" t="s">
        <v>12</v>
      </c>
      <c r="BL11" s="122"/>
      <c r="BM11" s="119">
        <v>0</v>
      </c>
      <c r="BN11" s="121"/>
      <c r="BO11" s="121" t="s">
        <v>12</v>
      </c>
      <c r="BP11" s="122"/>
      <c r="BQ11" s="119">
        <v>0</v>
      </c>
      <c r="BR11" s="121"/>
      <c r="BS11" s="121" t="s">
        <v>12</v>
      </c>
      <c r="BT11" s="122"/>
      <c r="BU11" s="119">
        <v>0</v>
      </c>
      <c r="BV11" s="121"/>
      <c r="BW11" s="121" t="s">
        <v>12</v>
      </c>
      <c r="BX11" s="122"/>
      <c r="BY11" s="119">
        <v>0</v>
      </c>
      <c r="BZ11" s="121"/>
      <c r="CA11" s="121" t="s">
        <v>12</v>
      </c>
      <c r="CB11" s="122"/>
      <c r="CC11" s="119">
        <v>0</v>
      </c>
      <c r="CD11" s="121"/>
      <c r="CE11" s="121" t="s">
        <v>12</v>
      </c>
      <c r="CF11" s="122"/>
      <c r="CG11" s="119">
        <v>0</v>
      </c>
      <c r="CH11" s="121"/>
      <c r="CI11" s="121" t="s">
        <v>12</v>
      </c>
      <c r="CJ11" s="122"/>
      <c r="CK11" s="119">
        <v>0</v>
      </c>
      <c r="CL11" s="121"/>
      <c r="CM11" s="121" t="s">
        <v>12</v>
      </c>
      <c r="CN11" s="122"/>
      <c r="CO11" s="119">
        <v>0</v>
      </c>
      <c r="CP11" s="121"/>
      <c r="CQ11" s="121" t="s">
        <v>12</v>
      </c>
      <c r="CR11" s="122"/>
      <c r="CS11" s="119">
        <v>0</v>
      </c>
      <c r="CT11" s="121"/>
      <c r="CU11" s="121" t="s">
        <v>12</v>
      </c>
      <c r="CV11" s="122"/>
      <c r="CW11" s="119">
        <v>0</v>
      </c>
      <c r="CX11" s="121"/>
      <c r="CY11" s="121" t="s">
        <v>12</v>
      </c>
      <c r="CZ11" s="122"/>
      <c r="DA11" s="119">
        <v>0</v>
      </c>
      <c r="DB11" s="121"/>
      <c r="DC11" s="121" t="s">
        <v>12</v>
      </c>
      <c r="DD11" s="122"/>
      <c r="DE11" s="119">
        <v>0</v>
      </c>
      <c r="DF11" s="121"/>
      <c r="DG11" s="121" t="s">
        <v>12</v>
      </c>
      <c r="DH11" s="122"/>
      <c r="DI11" s="119">
        <v>0</v>
      </c>
      <c r="DJ11" s="121"/>
      <c r="DK11" s="121" t="s">
        <v>12</v>
      </c>
      <c r="DL11" s="122"/>
      <c r="DM11" s="119">
        <v>0</v>
      </c>
      <c r="DN11" s="121"/>
      <c r="DO11" s="121" t="s">
        <v>12</v>
      </c>
      <c r="DP11" s="122"/>
      <c r="DQ11" s="119">
        <v>0</v>
      </c>
      <c r="DR11" s="121"/>
      <c r="DS11" s="121" t="s">
        <v>12</v>
      </c>
      <c r="DT11" s="122"/>
      <c r="DU11" s="119">
        <v>0</v>
      </c>
      <c r="DV11" s="121"/>
      <c r="DW11" s="121" t="s">
        <v>12</v>
      </c>
      <c r="DX11" s="122"/>
      <c r="DY11" s="119">
        <v>0</v>
      </c>
      <c r="DZ11" s="121"/>
      <c r="EA11" s="121" t="s">
        <v>12</v>
      </c>
      <c r="EB11" s="122"/>
      <c r="EC11" s="119">
        <v>0</v>
      </c>
      <c r="ED11" s="121"/>
      <c r="EE11" s="121" t="s">
        <v>12</v>
      </c>
      <c r="EF11" s="122"/>
      <c r="EG11" s="119">
        <v>0</v>
      </c>
      <c r="EH11" s="121"/>
      <c r="EI11" s="121" t="s">
        <v>12</v>
      </c>
      <c r="EJ11" s="122"/>
      <c r="EK11" s="119">
        <v>0</v>
      </c>
      <c r="EL11" s="121"/>
      <c r="EM11" s="121" t="s">
        <v>12</v>
      </c>
      <c r="EN11" s="122"/>
      <c r="EO11" s="119">
        <v>0</v>
      </c>
      <c r="EP11" s="121"/>
      <c r="EQ11" s="121" t="s">
        <v>12</v>
      </c>
      <c r="ER11" s="122"/>
      <c r="ES11" s="119">
        <v>0</v>
      </c>
      <c r="ET11" s="121"/>
      <c r="EU11" s="121" t="s">
        <v>12</v>
      </c>
      <c r="EV11" s="122"/>
      <c r="EW11" s="119">
        <v>0</v>
      </c>
      <c r="EX11" s="121"/>
      <c r="EY11" s="121" t="s">
        <v>12</v>
      </c>
      <c r="EZ11" s="122"/>
      <c r="FA11" s="119">
        <v>0</v>
      </c>
      <c r="FB11" s="121"/>
      <c r="FC11" s="121" t="s">
        <v>12</v>
      </c>
      <c r="FD11" s="122"/>
      <c r="FE11" s="119">
        <v>0</v>
      </c>
      <c r="FF11" s="121"/>
      <c r="FG11" s="121" t="s">
        <v>12</v>
      </c>
      <c r="FH11" s="122"/>
      <c r="FI11" s="119">
        <v>0</v>
      </c>
      <c r="FJ11" s="121"/>
      <c r="FK11" s="121" t="s">
        <v>12</v>
      </c>
      <c r="FL11" s="122"/>
      <c r="FM11" s="119">
        <v>0</v>
      </c>
      <c r="FN11" s="121"/>
      <c r="FO11" s="121" t="s">
        <v>12</v>
      </c>
      <c r="FP11" s="122"/>
      <c r="FQ11" s="119">
        <v>0</v>
      </c>
      <c r="FR11" s="121"/>
      <c r="FS11" s="121" t="s">
        <v>12</v>
      </c>
      <c r="FT11" s="122"/>
      <c r="FU11" s="119">
        <v>0</v>
      </c>
      <c r="FV11" s="121"/>
      <c r="FW11" s="121" t="s">
        <v>12</v>
      </c>
      <c r="FX11" s="122"/>
      <c r="FY11" s="119">
        <v>0</v>
      </c>
      <c r="FZ11" s="121"/>
      <c r="GA11" s="121" t="s">
        <v>12</v>
      </c>
      <c r="GB11" s="122"/>
      <c r="GC11" s="119">
        <v>0</v>
      </c>
      <c r="GD11" s="121"/>
      <c r="GE11" s="121" t="s">
        <v>12</v>
      </c>
      <c r="GF11" s="122"/>
      <c r="GG11" s="119">
        <v>0</v>
      </c>
      <c r="GH11" s="121"/>
      <c r="GI11" s="121" t="s">
        <v>12</v>
      </c>
      <c r="GJ11" s="122"/>
      <c r="GK11" s="119">
        <v>0</v>
      </c>
      <c r="GL11" s="121"/>
      <c r="GM11" s="121" t="s">
        <v>12</v>
      </c>
      <c r="GN11" s="122"/>
      <c r="GO11" s="119">
        <v>0</v>
      </c>
      <c r="GP11" s="121"/>
      <c r="GQ11" s="121" t="s">
        <v>12</v>
      </c>
      <c r="GR11" s="122"/>
      <c r="GS11" s="119">
        <v>0</v>
      </c>
      <c r="GT11" s="121"/>
      <c r="GU11" s="121" t="s">
        <v>12</v>
      </c>
      <c r="GV11" s="122"/>
      <c r="GW11" s="119">
        <v>0</v>
      </c>
      <c r="GX11" s="121"/>
      <c r="GY11" s="121" t="s">
        <v>12</v>
      </c>
      <c r="GZ11" s="122"/>
      <c r="HA11" s="119">
        <v>0</v>
      </c>
      <c r="HB11" s="121"/>
      <c r="HC11" s="121" t="s">
        <v>12</v>
      </c>
      <c r="HD11" s="122"/>
      <c r="HE11" s="119">
        <v>0</v>
      </c>
      <c r="HF11" s="121"/>
      <c r="HG11" s="121" t="s">
        <v>12</v>
      </c>
      <c r="HH11" s="122"/>
      <c r="HI11" s="119">
        <v>0</v>
      </c>
      <c r="HJ11" s="121"/>
      <c r="HK11" s="121" t="s">
        <v>12</v>
      </c>
      <c r="HL11" s="122"/>
      <c r="HM11" s="119">
        <v>0</v>
      </c>
      <c r="HN11" s="121"/>
      <c r="HO11" s="121" t="s">
        <v>12</v>
      </c>
      <c r="HP11" s="122"/>
      <c r="HQ11" s="119">
        <v>0</v>
      </c>
      <c r="HR11" s="121"/>
      <c r="HS11" s="121" t="s">
        <v>12</v>
      </c>
      <c r="HT11" s="122"/>
      <c r="HU11" s="119">
        <v>0</v>
      </c>
      <c r="HV11" s="121"/>
      <c r="HW11" s="121" t="s">
        <v>12</v>
      </c>
      <c r="HX11" s="122"/>
      <c r="HY11" s="119">
        <v>0</v>
      </c>
      <c r="HZ11" s="121"/>
      <c r="IA11" s="121" t="s">
        <v>12</v>
      </c>
      <c r="IB11" s="122"/>
      <c r="IC11" s="119">
        <v>0</v>
      </c>
      <c r="ID11" s="121"/>
      <c r="IE11" s="121" t="s">
        <v>12</v>
      </c>
      <c r="IF11" s="122"/>
      <c r="IG11" s="119">
        <v>0</v>
      </c>
      <c r="IH11" s="121"/>
      <c r="II11" s="121" t="s">
        <v>12</v>
      </c>
      <c r="IJ11" s="122"/>
      <c r="IK11" s="119">
        <v>0</v>
      </c>
      <c r="IL11" s="121"/>
      <c r="IM11" s="121" t="s">
        <v>12</v>
      </c>
      <c r="IN11" s="122"/>
      <c r="IO11" s="119">
        <v>0</v>
      </c>
      <c r="IP11" s="121"/>
      <c r="IQ11" s="121" t="s">
        <v>12</v>
      </c>
      <c r="IR11" s="122"/>
      <c r="IS11" s="119">
        <v>0</v>
      </c>
      <c r="IT11" s="121"/>
      <c r="IU11" s="121" t="s">
        <v>12</v>
      </c>
      <c r="IV11" s="122"/>
      <c r="IW11" s="119">
        <v>0</v>
      </c>
    </row>
    <row r="12" spans="1:266" ht="18" customHeight="1">
      <c r="A12" s="58"/>
      <c r="B12" s="199">
        <v>1.3</v>
      </c>
      <c r="C12" s="372" t="s">
        <v>40</v>
      </c>
      <c r="D12" s="373"/>
      <c r="E12" s="374"/>
      <c r="F12" s="120"/>
      <c r="G12" s="121"/>
      <c r="H12" s="131"/>
      <c r="I12" s="119">
        <v>0</v>
      </c>
      <c r="J12" s="120"/>
      <c r="K12" s="121"/>
      <c r="L12" s="131"/>
      <c r="M12" s="119">
        <v>0</v>
      </c>
      <c r="N12" s="120"/>
      <c r="O12" s="121"/>
      <c r="P12" s="131"/>
      <c r="Q12" s="119">
        <v>0</v>
      </c>
      <c r="R12" s="120"/>
      <c r="S12" s="121"/>
      <c r="T12" s="131"/>
      <c r="U12" s="119">
        <v>0</v>
      </c>
      <c r="V12" s="120"/>
      <c r="W12" s="121"/>
      <c r="X12" s="131"/>
      <c r="Y12" s="119">
        <v>0</v>
      </c>
      <c r="Z12" s="120"/>
      <c r="AA12" s="121"/>
      <c r="AB12" s="131"/>
      <c r="AC12" s="119">
        <v>0</v>
      </c>
      <c r="AD12" s="120"/>
      <c r="AE12" s="121"/>
      <c r="AF12" s="131"/>
      <c r="AG12" s="119">
        <v>0</v>
      </c>
      <c r="AH12" s="120"/>
      <c r="AI12" s="121"/>
      <c r="AJ12" s="131"/>
      <c r="AK12" s="119">
        <v>0</v>
      </c>
      <c r="AL12" s="120"/>
      <c r="AM12" s="121"/>
      <c r="AN12" s="131"/>
      <c r="AO12" s="119">
        <v>0</v>
      </c>
      <c r="AP12" s="120"/>
      <c r="AQ12" s="121"/>
      <c r="AR12" s="131"/>
      <c r="AS12" s="119">
        <v>0</v>
      </c>
      <c r="AT12" s="120"/>
      <c r="AU12" s="121"/>
      <c r="AV12" s="131"/>
      <c r="AW12" s="119">
        <v>0</v>
      </c>
      <c r="AX12" s="120"/>
      <c r="AY12" s="121"/>
      <c r="AZ12" s="131"/>
      <c r="BA12" s="119">
        <v>0</v>
      </c>
      <c r="BB12" s="120"/>
      <c r="BC12" s="121"/>
      <c r="BD12" s="131"/>
      <c r="BE12" s="119">
        <v>0</v>
      </c>
      <c r="BF12" s="120"/>
      <c r="BG12" s="121"/>
      <c r="BH12" s="131"/>
      <c r="BI12" s="119">
        <v>0</v>
      </c>
      <c r="BJ12" s="120"/>
      <c r="BK12" s="121"/>
      <c r="BL12" s="131"/>
      <c r="BM12" s="119">
        <v>0</v>
      </c>
      <c r="BN12" s="120"/>
      <c r="BO12" s="121"/>
      <c r="BP12" s="131"/>
      <c r="BQ12" s="119">
        <v>0</v>
      </c>
      <c r="BR12" s="120"/>
      <c r="BS12" s="121"/>
      <c r="BT12" s="131"/>
      <c r="BU12" s="119">
        <v>0</v>
      </c>
      <c r="BV12" s="120"/>
      <c r="BW12" s="121"/>
      <c r="BX12" s="131"/>
      <c r="BY12" s="119">
        <v>0</v>
      </c>
      <c r="BZ12" s="120"/>
      <c r="CA12" s="121"/>
      <c r="CB12" s="131"/>
      <c r="CC12" s="119">
        <v>0</v>
      </c>
      <c r="CD12" s="120"/>
      <c r="CE12" s="121"/>
      <c r="CF12" s="131"/>
      <c r="CG12" s="119">
        <v>0</v>
      </c>
      <c r="CH12" s="120"/>
      <c r="CI12" s="121"/>
      <c r="CJ12" s="131"/>
      <c r="CK12" s="119">
        <v>0</v>
      </c>
      <c r="CL12" s="120"/>
      <c r="CM12" s="121"/>
      <c r="CN12" s="131"/>
      <c r="CO12" s="119">
        <v>0</v>
      </c>
      <c r="CP12" s="120"/>
      <c r="CQ12" s="121"/>
      <c r="CR12" s="131"/>
      <c r="CS12" s="119">
        <v>0</v>
      </c>
      <c r="CT12" s="120"/>
      <c r="CU12" s="121"/>
      <c r="CV12" s="131"/>
      <c r="CW12" s="119">
        <v>0</v>
      </c>
      <c r="CX12" s="120"/>
      <c r="CY12" s="121"/>
      <c r="CZ12" s="131"/>
      <c r="DA12" s="119">
        <v>0</v>
      </c>
      <c r="DB12" s="120"/>
      <c r="DC12" s="121"/>
      <c r="DD12" s="131"/>
      <c r="DE12" s="119">
        <v>0</v>
      </c>
      <c r="DF12" s="120"/>
      <c r="DG12" s="121"/>
      <c r="DH12" s="131"/>
      <c r="DI12" s="119">
        <v>0</v>
      </c>
      <c r="DJ12" s="120"/>
      <c r="DK12" s="121"/>
      <c r="DL12" s="131"/>
      <c r="DM12" s="119">
        <v>0</v>
      </c>
      <c r="DN12" s="120"/>
      <c r="DO12" s="121"/>
      <c r="DP12" s="131"/>
      <c r="DQ12" s="119">
        <v>0</v>
      </c>
      <c r="DR12" s="120"/>
      <c r="DS12" s="121"/>
      <c r="DT12" s="131"/>
      <c r="DU12" s="119">
        <v>0</v>
      </c>
      <c r="DV12" s="120"/>
      <c r="DW12" s="121"/>
      <c r="DX12" s="131"/>
      <c r="DY12" s="119">
        <v>0</v>
      </c>
      <c r="DZ12" s="120"/>
      <c r="EA12" s="121"/>
      <c r="EB12" s="131"/>
      <c r="EC12" s="119">
        <v>0</v>
      </c>
      <c r="ED12" s="120"/>
      <c r="EE12" s="121"/>
      <c r="EF12" s="131"/>
      <c r="EG12" s="119">
        <v>0</v>
      </c>
      <c r="EH12" s="120"/>
      <c r="EI12" s="121"/>
      <c r="EJ12" s="131"/>
      <c r="EK12" s="119">
        <v>0</v>
      </c>
      <c r="EL12" s="120"/>
      <c r="EM12" s="121"/>
      <c r="EN12" s="131"/>
      <c r="EO12" s="119">
        <v>0</v>
      </c>
      <c r="EP12" s="120"/>
      <c r="EQ12" s="121"/>
      <c r="ER12" s="131"/>
      <c r="ES12" s="119">
        <v>0</v>
      </c>
      <c r="ET12" s="120"/>
      <c r="EU12" s="121"/>
      <c r="EV12" s="131"/>
      <c r="EW12" s="119">
        <v>0</v>
      </c>
      <c r="EX12" s="120"/>
      <c r="EY12" s="121"/>
      <c r="EZ12" s="131"/>
      <c r="FA12" s="119">
        <v>0</v>
      </c>
      <c r="FB12" s="120"/>
      <c r="FC12" s="121"/>
      <c r="FD12" s="131"/>
      <c r="FE12" s="119">
        <v>0</v>
      </c>
      <c r="FF12" s="120"/>
      <c r="FG12" s="121"/>
      <c r="FH12" s="131"/>
      <c r="FI12" s="119">
        <v>0</v>
      </c>
      <c r="FJ12" s="120"/>
      <c r="FK12" s="121"/>
      <c r="FL12" s="131"/>
      <c r="FM12" s="119">
        <v>0</v>
      </c>
      <c r="FN12" s="120"/>
      <c r="FO12" s="121"/>
      <c r="FP12" s="131"/>
      <c r="FQ12" s="119">
        <v>0</v>
      </c>
      <c r="FR12" s="120"/>
      <c r="FS12" s="121"/>
      <c r="FT12" s="131"/>
      <c r="FU12" s="119">
        <v>0</v>
      </c>
      <c r="FV12" s="120"/>
      <c r="FW12" s="121"/>
      <c r="FX12" s="131"/>
      <c r="FY12" s="119">
        <v>0</v>
      </c>
      <c r="FZ12" s="120"/>
      <c r="GA12" s="121"/>
      <c r="GB12" s="131"/>
      <c r="GC12" s="119">
        <v>0</v>
      </c>
      <c r="GD12" s="120"/>
      <c r="GE12" s="121"/>
      <c r="GF12" s="131"/>
      <c r="GG12" s="119">
        <v>0</v>
      </c>
      <c r="GH12" s="120"/>
      <c r="GI12" s="121"/>
      <c r="GJ12" s="131"/>
      <c r="GK12" s="119">
        <v>0</v>
      </c>
      <c r="GL12" s="120"/>
      <c r="GM12" s="121"/>
      <c r="GN12" s="131"/>
      <c r="GO12" s="119">
        <v>0</v>
      </c>
      <c r="GP12" s="120"/>
      <c r="GQ12" s="121"/>
      <c r="GR12" s="131"/>
      <c r="GS12" s="119">
        <v>0</v>
      </c>
      <c r="GT12" s="120"/>
      <c r="GU12" s="121"/>
      <c r="GV12" s="131"/>
      <c r="GW12" s="119">
        <v>0</v>
      </c>
      <c r="GX12" s="120"/>
      <c r="GY12" s="121"/>
      <c r="GZ12" s="131"/>
      <c r="HA12" s="119">
        <v>0</v>
      </c>
      <c r="HB12" s="120"/>
      <c r="HC12" s="121"/>
      <c r="HD12" s="131"/>
      <c r="HE12" s="119">
        <v>0</v>
      </c>
      <c r="HF12" s="120"/>
      <c r="HG12" s="121"/>
      <c r="HH12" s="131"/>
      <c r="HI12" s="119">
        <v>0</v>
      </c>
      <c r="HJ12" s="120"/>
      <c r="HK12" s="121"/>
      <c r="HL12" s="131"/>
      <c r="HM12" s="119">
        <v>0</v>
      </c>
      <c r="HN12" s="120"/>
      <c r="HO12" s="121"/>
      <c r="HP12" s="131"/>
      <c r="HQ12" s="119">
        <v>0</v>
      </c>
      <c r="HR12" s="120"/>
      <c r="HS12" s="121"/>
      <c r="HT12" s="131"/>
      <c r="HU12" s="119">
        <v>0</v>
      </c>
      <c r="HV12" s="120"/>
      <c r="HW12" s="121"/>
      <c r="HX12" s="131"/>
      <c r="HY12" s="119">
        <v>0</v>
      </c>
      <c r="HZ12" s="120"/>
      <c r="IA12" s="121"/>
      <c r="IB12" s="131"/>
      <c r="IC12" s="119">
        <v>0</v>
      </c>
      <c r="ID12" s="120"/>
      <c r="IE12" s="121"/>
      <c r="IF12" s="131"/>
      <c r="IG12" s="119">
        <v>0</v>
      </c>
      <c r="IH12" s="120"/>
      <c r="II12" s="121"/>
      <c r="IJ12" s="131"/>
      <c r="IK12" s="119">
        <v>0</v>
      </c>
      <c r="IL12" s="120"/>
      <c r="IM12" s="121"/>
      <c r="IN12" s="131"/>
      <c r="IO12" s="119">
        <v>0</v>
      </c>
      <c r="IP12" s="120"/>
      <c r="IQ12" s="121"/>
      <c r="IR12" s="131"/>
      <c r="IS12" s="119">
        <v>0</v>
      </c>
      <c r="IT12" s="120"/>
      <c r="IU12" s="121"/>
      <c r="IV12" s="131"/>
      <c r="IW12" s="119">
        <v>0</v>
      </c>
    </row>
    <row r="13" spans="1:266" ht="21.75" customHeight="1">
      <c r="A13" s="58"/>
      <c r="B13" s="199">
        <v>1.4</v>
      </c>
      <c r="C13" s="372" t="s">
        <v>48</v>
      </c>
      <c r="D13" s="373"/>
      <c r="E13" s="374"/>
      <c r="F13" s="120"/>
      <c r="G13" s="121" t="s">
        <v>3</v>
      </c>
      <c r="H13" s="131"/>
      <c r="I13" s="119">
        <f t="shared" ref="I13" si="63">F13*H13</f>
        <v>0</v>
      </c>
      <c r="J13" s="120"/>
      <c r="K13" s="121" t="s">
        <v>3</v>
      </c>
      <c r="L13" s="131"/>
      <c r="M13" s="119">
        <f t="shared" ref="M13" si="64">J13*L13</f>
        <v>0</v>
      </c>
      <c r="N13" s="120"/>
      <c r="O13" s="121" t="s">
        <v>3</v>
      </c>
      <c r="P13" s="131"/>
      <c r="Q13" s="119">
        <f t="shared" ref="Q13" si="65">N13*P13</f>
        <v>0</v>
      </c>
      <c r="R13" s="120"/>
      <c r="S13" s="121" t="s">
        <v>3</v>
      </c>
      <c r="T13" s="131"/>
      <c r="U13" s="119">
        <f t="shared" ref="U13" si="66">R13*T13</f>
        <v>0</v>
      </c>
      <c r="V13" s="120"/>
      <c r="W13" s="121" t="s">
        <v>3</v>
      </c>
      <c r="X13" s="131"/>
      <c r="Y13" s="119">
        <f t="shared" ref="Y13" si="67">V13*X13</f>
        <v>0</v>
      </c>
      <c r="Z13" s="120"/>
      <c r="AA13" s="121" t="s">
        <v>3</v>
      </c>
      <c r="AB13" s="131"/>
      <c r="AC13" s="119">
        <f t="shared" ref="AC13" si="68">Z13*AB13</f>
        <v>0</v>
      </c>
      <c r="AD13" s="120"/>
      <c r="AE13" s="121" t="s">
        <v>3</v>
      </c>
      <c r="AF13" s="131"/>
      <c r="AG13" s="119">
        <f t="shared" ref="AG13" si="69">AD13*AF13</f>
        <v>0</v>
      </c>
      <c r="AH13" s="120"/>
      <c r="AI13" s="121" t="s">
        <v>3</v>
      </c>
      <c r="AJ13" s="131"/>
      <c r="AK13" s="119">
        <f t="shared" ref="AK13" si="70">AH13*AJ13</f>
        <v>0</v>
      </c>
      <c r="AL13" s="120"/>
      <c r="AM13" s="121" t="s">
        <v>3</v>
      </c>
      <c r="AN13" s="131"/>
      <c r="AO13" s="119">
        <f t="shared" ref="AO13" si="71">AL13*AN13</f>
        <v>0</v>
      </c>
      <c r="AP13" s="120"/>
      <c r="AQ13" s="121" t="s">
        <v>3</v>
      </c>
      <c r="AR13" s="131"/>
      <c r="AS13" s="119">
        <f t="shared" ref="AS13" si="72">AP13*AR13</f>
        <v>0</v>
      </c>
      <c r="AT13" s="120"/>
      <c r="AU13" s="121" t="s">
        <v>3</v>
      </c>
      <c r="AV13" s="131"/>
      <c r="AW13" s="119">
        <f t="shared" ref="AW13" si="73">AT13*AV13</f>
        <v>0</v>
      </c>
      <c r="AX13" s="120"/>
      <c r="AY13" s="121" t="s">
        <v>3</v>
      </c>
      <c r="AZ13" s="131"/>
      <c r="BA13" s="119">
        <f t="shared" ref="BA13" si="74">AX13*AZ13</f>
        <v>0</v>
      </c>
      <c r="BB13" s="120"/>
      <c r="BC13" s="121" t="s">
        <v>3</v>
      </c>
      <c r="BD13" s="131"/>
      <c r="BE13" s="119">
        <f t="shared" ref="BE13" si="75">BB13*BD13</f>
        <v>0</v>
      </c>
      <c r="BF13" s="120"/>
      <c r="BG13" s="121" t="s">
        <v>3</v>
      </c>
      <c r="BH13" s="131"/>
      <c r="BI13" s="119">
        <f t="shared" ref="BI13" si="76">BF13*BH13</f>
        <v>0</v>
      </c>
      <c r="BJ13" s="120"/>
      <c r="BK13" s="121" t="s">
        <v>3</v>
      </c>
      <c r="BL13" s="131"/>
      <c r="BM13" s="119">
        <f t="shared" ref="BM13" si="77">BJ13*BL13</f>
        <v>0</v>
      </c>
      <c r="BN13" s="120"/>
      <c r="BO13" s="121" t="s">
        <v>3</v>
      </c>
      <c r="BP13" s="131"/>
      <c r="BQ13" s="119">
        <f t="shared" ref="BQ13" si="78">BN13*BP13</f>
        <v>0</v>
      </c>
      <c r="BR13" s="120"/>
      <c r="BS13" s="121" t="s">
        <v>3</v>
      </c>
      <c r="BT13" s="131"/>
      <c r="BU13" s="119">
        <f t="shared" ref="BU13" si="79">BR13*BT13</f>
        <v>0</v>
      </c>
      <c r="BV13" s="120"/>
      <c r="BW13" s="121" t="s">
        <v>3</v>
      </c>
      <c r="BX13" s="131"/>
      <c r="BY13" s="119">
        <f t="shared" ref="BY13" si="80">BV13*BX13</f>
        <v>0</v>
      </c>
      <c r="BZ13" s="120"/>
      <c r="CA13" s="121" t="s">
        <v>3</v>
      </c>
      <c r="CB13" s="131"/>
      <c r="CC13" s="119">
        <f t="shared" ref="CC13" si="81">BZ13*CB13</f>
        <v>0</v>
      </c>
      <c r="CD13" s="120"/>
      <c r="CE13" s="121" t="s">
        <v>3</v>
      </c>
      <c r="CF13" s="131"/>
      <c r="CG13" s="119">
        <f t="shared" ref="CG13" si="82">CD13*CF13</f>
        <v>0</v>
      </c>
      <c r="CH13" s="120"/>
      <c r="CI13" s="121" t="s">
        <v>3</v>
      </c>
      <c r="CJ13" s="131"/>
      <c r="CK13" s="119">
        <f t="shared" ref="CK13" si="83">CH13*CJ13</f>
        <v>0</v>
      </c>
      <c r="CL13" s="120"/>
      <c r="CM13" s="121" t="s">
        <v>3</v>
      </c>
      <c r="CN13" s="131"/>
      <c r="CO13" s="119">
        <f t="shared" ref="CO13" si="84">CL13*CN13</f>
        <v>0</v>
      </c>
      <c r="CP13" s="120"/>
      <c r="CQ13" s="121" t="s">
        <v>3</v>
      </c>
      <c r="CR13" s="131"/>
      <c r="CS13" s="119">
        <f t="shared" ref="CS13" si="85">CP13*CR13</f>
        <v>0</v>
      </c>
      <c r="CT13" s="120"/>
      <c r="CU13" s="121" t="s">
        <v>3</v>
      </c>
      <c r="CV13" s="131"/>
      <c r="CW13" s="119">
        <f t="shared" ref="CW13" si="86">CT13*CV13</f>
        <v>0</v>
      </c>
      <c r="CX13" s="120"/>
      <c r="CY13" s="121" t="s">
        <v>3</v>
      </c>
      <c r="CZ13" s="131"/>
      <c r="DA13" s="119">
        <f t="shared" ref="DA13" si="87">CX13*CZ13</f>
        <v>0</v>
      </c>
      <c r="DB13" s="120"/>
      <c r="DC13" s="121" t="s">
        <v>3</v>
      </c>
      <c r="DD13" s="131"/>
      <c r="DE13" s="119">
        <f t="shared" ref="DE13" si="88">DB13*DD13</f>
        <v>0</v>
      </c>
      <c r="DF13" s="120"/>
      <c r="DG13" s="121" t="s">
        <v>3</v>
      </c>
      <c r="DH13" s="131"/>
      <c r="DI13" s="119">
        <f t="shared" ref="DI13" si="89">DF13*DH13</f>
        <v>0</v>
      </c>
      <c r="DJ13" s="120"/>
      <c r="DK13" s="121" t="s">
        <v>3</v>
      </c>
      <c r="DL13" s="131"/>
      <c r="DM13" s="119">
        <f t="shared" ref="DM13" si="90">DJ13*DL13</f>
        <v>0</v>
      </c>
      <c r="DN13" s="120"/>
      <c r="DO13" s="121" t="s">
        <v>3</v>
      </c>
      <c r="DP13" s="131"/>
      <c r="DQ13" s="119">
        <f t="shared" ref="DQ13" si="91">DN13*DP13</f>
        <v>0</v>
      </c>
      <c r="DR13" s="120"/>
      <c r="DS13" s="121" t="s">
        <v>3</v>
      </c>
      <c r="DT13" s="131"/>
      <c r="DU13" s="119">
        <f t="shared" ref="DU13" si="92">DR13*DT13</f>
        <v>0</v>
      </c>
      <c r="DV13" s="120"/>
      <c r="DW13" s="121" t="s">
        <v>3</v>
      </c>
      <c r="DX13" s="131"/>
      <c r="DY13" s="119">
        <f t="shared" ref="DY13" si="93">DV13*DX13</f>
        <v>0</v>
      </c>
      <c r="DZ13" s="120"/>
      <c r="EA13" s="121" t="s">
        <v>3</v>
      </c>
      <c r="EB13" s="131"/>
      <c r="EC13" s="119">
        <f t="shared" ref="EC13" si="94">DZ13*EB13</f>
        <v>0</v>
      </c>
      <c r="ED13" s="120"/>
      <c r="EE13" s="121" t="s">
        <v>3</v>
      </c>
      <c r="EF13" s="131"/>
      <c r="EG13" s="119">
        <f t="shared" ref="EG13" si="95">ED13*EF13</f>
        <v>0</v>
      </c>
      <c r="EH13" s="120"/>
      <c r="EI13" s="121" t="s">
        <v>3</v>
      </c>
      <c r="EJ13" s="131"/>
      <c r="EK13" s="119">
        <f t="shared" ref="EK13" si="96">EH13*EJ13</f>
        <v>0</v>
      </c>
      <c r="EL13" s="120"/>
      <c r="EM13" s="121" t="s">
        <v>3</v>
      </c>
      <c r="EN13" s="131"/>
      <c r="EO13" s="119">
        <f t="shared" ref="EO13" si="97">EL13*EN13</f>
        <v>0</v>
      </c>
      <c r="EP13" s="120"/>
      <c r="EQ13" s="121" t="s">
        <v>3</v>
      </c>
      <c r="ER13" s="131"/>
      <c r="ES13" s="119">
        <f t="shared" ref="ES13" si="98">EP13*ER13</f>
        <v>0</v>
      </c>
      <c r="ET13" s="120"/>
      <c r="EU13" s="121" t="s">
        <v>3</v>
      </c>
      <c r="EV13" s="131"/>
      <c r="EW13" s="119">
        <f t="shared" ref="EW13" si="99">ET13*EV13</f>
        <v>0</v>
      </c>
      <c r="EX13" s="120"/>
      <c r="EY13" s="121" t="s">
        <v>3</v>
      </c>
      <c r="EZ13" s="131"/>
      <c r="FA13" s="119">
        <f t="shared" ref="FA13" si="100">EX13*EZ13</f>
        <v>0</v>
      </c>
      <c r="FB13" s="120"/>
      <c r="FC13" s="121" t="s">
        <v>3</v>
      </c>
      <c r="FD13" s="131"/>
      <c r="FE13" s="119">
        <f t="shared" ref="FE13" si="101">FB13*FD13</f>
        <v>0</v>
      </c>
      <c r="FF13" s="120"/>
      <c r="FG13" s="121" t="s">
        <v>3</v>
      </c>
      <c r="FH13" s="131"/>
      <c r="FI13" s="119">
        <f t="shared" ref="FI13" si="102">FF13*FH13</f>
        <v>0</v>
      </c>
      <c r="FJ13" s="120"/>
      <c r="FK13" s="121" t="s">
        <v>3</v>
      </c>
      <c r="FL13" s="131"/>
      <c r="FM13" s="119">
        <f t="shared" ref="FM13" si="103">FJ13*FL13</f>
        <v>0</v>
      </c>
      <c r="FN13" s="120"/>
      <c r="FO13" s="121" t="s">
        <v>3</v>
      </c>
      <c r="FP13" s="131"/>
      <c r="FQ13" s="119">
        <f t="shared" ref="FQ13" si="104">FN13*FP13</f>
        <v>0</v>
      </c>
      <c r="FR13" s="120"/>
      <c r="FS13" s="121" t="s">
        <v>3</v>
      </c>
      <c r="FT13" s="131"/>
      <c r="FU13" s="119">
        <f t="shared" ref="FU13" si="105">FR13*FT13</f>
        <v>0</v>
      </c>
      <c r="FV13" s="120"/>
      <c r="FW13" s="121" t="s">
        <v>3</v>
      </c>
      <c r="FX13" s="131"/>
      <c r="FY13" s="119">
        <f t="shared" ref="FY13" si="106">FV13*FX13</f>
        <v>0</v>
      </c>
      <c r="FZ13" s="120"/>
      <c r="GA13" s="121" t="s">
        <v>3</v>
      </c>
      <c r="GB13" s="131"/>
      <c r="GC13" s="119">
        <f t="shared" ref="GC13" si="107">FZ13*GB13</f>
        <v>0</v>
      </c>
      <c r="GD13" s="120"/>
      <c r="GE13" s="121" t="s">
        <v>3</v>
      </c>
      <c r="GF13" s="131"/>
      <c r="GG13" s="119">
        <f t="shared" ref="GG13" si="108">GD13*GF13</f>
        <v>0</v>
      </c>
      <c r="GH13" s="120"/>
      <c r="GI13" s="121" t="s">
        <v>3</v>
      </c>
      <c r="GJ13" s="131"/>
      <c r="GK13" s="119">
        <f t="shared" ref="GK13" si="109">GH13*GJ13</f>
        <v>0</v>
      </c>
      <c r="GL13" s="120"/>
      <c r="GM13" s="121" t="s">
        <v>3</v>
      </c>
      <c r="GN13" s="131"/>
      <c r="GO13" s="119">
        <f t="shared" ref="GO13" si="110">GL13*GN13</f>
        <v>0</v>
      </c>
      <c r="GP13" s="120"/>
      <c r="GQ13" s="121" t="s">
        <v>3</v>
      </c>
      <c r="GR13" s="131"/>
      <c r="GS13" s="119">
        <f t="shared" ref="GS13" si="111">GP13*GR13</f>
        <v>0</v>
      </c>
      <c r="GT13" s="120"/>
      <c r="GU13" s="121" t="s">
        <v>3</v>
      </c>
      <c r="GV13" s="131"/>
      <c r="GW13" s="119">
        <f t="shared" ref="GW13" si="112">GT13*GV13</f>
        <v>0</v>
      </c>
      <c r="GX13" s="120"/>
      <c r="GY13" s="121" t="s">
        <v>3</v>
      </c>
      <c r="GZ13" s="131"/>
      <c r="HA13" s="119">
        <f t="shared" ref="HA13" si="113">GX13*GZ13</f>
        <v>0</v>
      </c>
      <c r="HB13" s="120"/>
      <c r="HC13" s="121" t="s">
        <v>3</v>
      </c>
      <c r="HD13" s="131"/>
      <c r="HE13" s="119">
        <f t="shared" ref="HE13" si="114">HB13*HD13</f>
        <v>0</v>
      </c>
      <c r="HF13" s="120"/>
      <c r="HG13" s="121" t="s">
        <v>3</v>
      </c>
      <c r="HH13" s="131"/>
      <c r="HI13" s="119">
        <f t="shared" ref="HI13" si="115">HF13*HH13</f>
        <v>0</v>
      </c>
      <c r="HJ13" s="120"/>
      <c r="HK13" s="121" t="s">
        <v>3</v>
      </c>
      <c r="HL13" s="131"/>
      <c r="HM13" s="119">
        <f t="shared" ref="HM13" si="116">HJ13*HL13</f>
        <v>0</v>
      </c>
      <c r="HN13" s="120"/>
      <c r="HO13" s="121" t="s">
        <v>3</v>
      </c>
      <c r="HP13" s="131"/>
      <c r="HQ13" s="119">
        <f t="shared" ref="HQ13" si="117">HN13*HP13</f>
        <v>0</v>
      </c>
      <c r="HR13" s="120"/>
      <c r="HS13" s="121" t="s">
        <v>3</v>
      </c>
      <c r="HT13" s="131"/>
      <c r="HU13" s="119">
        <f t="shared" ref="HU13" si="118">HR13*HT13</f>
        <v>0</v>
      </c>
      <c r="HV13" s="120"/>
      <c r="HW13" s="121" t="s">
        <v>3</v>
      </c>
      <c r="HX13" s="131"/>
      <c r="HY13" s="119">
        <f t="shared" ref="HY13" si="119">HV13*HX13</f>
        <v>0</v>
      </c>
      <c r="HZ13" s="120"/>
      <c r="IA13" s="121" t="s">
        <v>3</v>
      </c>
      <c r="IB13" s="131"/>
      <c r="IC13" s="119">
        <f t="shared" ref="IC13" si="120">HZ13*IB13</f>
        <v>0</v>
      </c>
      <c r="ID13" s="120"/>
      <c r="IE13" s="121" t="s">
        <v>3</v>
      </c>
      <c r="IF13" s="131"/>
      <c r="IG13" s="119">
        <f t="shared" ref="IG13" si="121">ID13*IF13</f>
        <v>0</v>
      </c>
      <c r="IH13" s="120"/>
      <c r="II13" s="121" t="s">
        <v>3</v>
      </c>
      <c r="IJ13" s="131"/>
      <c r="IK13" s="119">
        <f t="shared" ref="IK13" si="122">IH13*IJ13</f>
        <v>0</v>
      </c>
      <c r="IL13" s="120"/>
      <c r="IM13" s="121" t="s">
        <v>3</v>
      </c>
      <c r="IN13" s="131"/>
      <c r="IO13" s="119">
        <f t="shared" ref="IO13" si="123">IL13*IN13</f>
        <v>0</v>
      </c>
      <c r="IP13" s="120"/>
      <c r="IQ13" s="121" t="s">
        <v>3</v>
      </c>
      <c r="IR13" s="131"/>
      <c r="IS13" s="119">
        <f t="shared" ref="IS13" si="124">IP13*IR13</f>
        <v>0</v>
      </c>
      <c r="IT13" s="120"/>
      <c r="IU13" s="121" t="s">
        <v>3</v>
      </c>
      <c r="IV13" s="131"/>
      <c r="IW13" s="119">
        <f t="shared" ref="IW13" si="125">IT13*IV13</f>
        <v>0</v>
      </c>
    </row>
    <row r="14" spans="1:266" ht="18" customHeight="1">
      <c r="A14" s="401" t="s">
        <v>41</v>
      </c>
      <c r="B14" s="402"/>
      <c r="C14" s="376"/>
      <c r="D14" s="376"/>
      <c r="E14" s="376"/>
      <c r="F14" s="39"/>
      <c r="G14" s="39"/>
      <c r="H14" s="40"/>
      <c r="I14" s="38">
        <f>SUM(I10:I13)</f>
        <v>0</v>
      </c>
      <c r="J14" s="39"/>
      <c r="K14" s="39"/>
      <c r="L14" s="40"/>
      <c r="M14" s="38">
        <f>SUM(M10:M13)</f>
        <v>0</v>
      </c>
      <c r="N14" s="39"/>
      <c r="O14" s="39"/>
      <c r="P14" s="40"/>
      <c r="Q14" s="38">
        <f>SUM(Q10:Q13)</f>
        <v>0</v>
      </c>
      <c r="R14" s="39"/>
      <c r="S14" s="39"/>
      <c r="T14" s="40"/>
      <c r="U14" s="38">
        <f>SUM(U10:U13)</f>
        <v>0</v>
      </c>
      <c r="V14" s="39"/>
      <c r="W14" s="39"/>
      <c r="X14" s="40"/>
      <c r="Y14" s="38">
        <f t="shared" ref="Y14" si="126">SUM(Y10:Y13)</f>
        <v>0</v>
      </c>
      <c r="Z14" s="39"/>
      <c r="AA14" s="39"/>
      <c r="AB14" s="40"/>
      <c r="AC14" s="38">
        <f t="shared" ref="AC14" si="127">SUM(AC10:AC13)</f>
        <v>0</v>
      </c>
      <c r="AD14" s="39"/>
      <c r="AE14" s="39"/>
      <c r="AF14" s="40"/>
      <c r="AG14" s="38">
        <f t="shared" ref="AG14" si="128">SUM(AG10:AG13)</f>
        <v>0</v>
      </c>
      <c r="AH14" s="39"/>
      <c r="AI14" s="39"/>
      <c r="AJ14" s="40"/>
      <c r="AK14" s="38">
        <f t="shared" ref="AK14" si="129">SUM(AK10:AK13)</f>
        <v>0</v>
      </c>
      <c r="AL14" s="39"/>
      <c r="AM14" s="39"/>
      <c r="AN14" s="40"/>
      <c r="AO14" s="38">
        <f t="shared" ref="AO14" si="130">SUM(AO10:AO13)</f>
        <v>0</v>
      </c>
      <c r="AP14" s="39"/>
      <c r="AQ14" s="39"/>
      <c r="AR14" s="40"/>
      <c r="AS14" s="38">
        <f t="shared" ref="AS14" si="131">SUM(AS10:AS13)</f>
        <v>0</v>
      </c>
      <c r="AT14" s="39"/>
      <c r="AU14" s="39"/>
      <c r="AV14" s="40"/>
      <c r="AW14" s="38">
        <f t="shared" ref="AW14" si="132">SUM(AW10:AW13)</f>
        <v>0</v>
      </c>
      <c r="AX14" s="39"/>
      <c r="AY14" s="39"/>
      <c r="AZ14" s="40"/>
      <c r="BA14" s="38">
        <f t="shared" ref="BA14" si="133">SUM(BA10:BA13)</f>
        <v>0</v>
      </c>
      <c r="BB14" s="39"/>
      <c r="BC14" s="39"/>
      <c r="BD14" s="40"/>
      <c r="BE14" s="38">
        <f t="shared" ref="BE14" si="134">SUM(BE10:BE13)</f>
        <v>0</v>
      </c>
      <c r="BF14" s="39"/>
      <c r="BG14" s="39"/>
      <c r="BH14" s="40"/>
      <c r="BI14" s="38">
        <f t="shared" ref="BI14" si="135">SUM(BI10:BI13)</f>
        <v>0</v>
      </c>
      <c r="BJ14" s="39"/>
      <c r="BK14" s="39"/>
      <c r="BL14" s="40"/>
      <c r="BM14" s="38">
        <f t="shared" ref="BM14" si="136">SUM(BM10:BM13)</f>
        <v>0</v>
      </c>
      <c r="BN14" s="39"/>
      <c r="BO14" s="39"/>
      <c r="BP14" s="40"/>
      <c r="BQ14" s="38">
        <f t="shared" ref="BQ14" si="137">SUM(BQ10:BQ13)</f>
        <v>0</v>
      </c>
      <c r="BR14" s="39"/>
      <c r="BS14" s="39"/>
      <c r="BT14" s="40"/>
      <c r="BU14" s="38">
        <f t="shared" ref="BU14" si="138">SUM(BU10:BU13)</f>
        <v>0</v>
      </c>
      <c r="BV14" s="39"/>
      <c r="BW14" s="39"/>
      <c r="BX14" s="40"/>
      <c r="BY14" s="38">
        <f t="shared" ref="BY14" si="139">SUM(BY10:BY13)</f>
        <v>0</v>
      </c>
      <c r="BZ14" s="39"/>
      <c r="CA14" s="39"/>
      <c r="CB14" s="40"/>
      <c r="CC14" s="38">
        <f t="shared" ref="CC14" si="140">SUM(CC10:CC13)</f>
        <v>0</v>
      </c>
      <c r="CD14" s="39"/>
      <c r="CE14" s="39"/>
      <c r="CF14" s="40"/>
      <c r="CG14" s="38">
        <f t="shared" ref="CG14" si="141">SUM(CG10:CG13)</f>
        <v>0</v>
      </c>
      <c r="CH14" s="39"/>
      <c r="CI14" s="39"/>
      <c r="CJ14" s="40"/>
      <c r="CK14" s="38">
        <f t="shared" ref="CK14" si="142">SUM(CK10:CK13)</f>
        <v>0</v>
      </c>
      <c r="CL14" s="39"/>
      <c r="CM14" s="39"/>
      <c r="CN14" s="40"/>
      <c r="CO14" s="38">
        <f t="shared" ref="CO14" si="143">SUM(CO10:CO13)</f>
        <v>0</v>
      </c>
      <c r="CP14" s="39"/>
      <c r="CQ14" s="39"/>
      <c r="CR14" s="40"/>
      <c r="CS14" s="38">
        <f t="shared" ref="CS14" si="144">SUM(CS10:CS13)</f>
        <v>0</v>
      </c>
      <c r="CT14" s="39"/>
      <c r="CU14" s="39"/>
      <c r="CV14" s="40"/>
      <c r="CW14" s="38">
        <f t="shared" ref="CW14" si="145">SUM(CW10:CW13)</f>
        <v>0</v>
      </c>
      <c r="CX14" s="39"/>
      <c r="CY14" s="39"/>
      <c r="CZ14" s="40"/>
      <c r="DA14" s="38">
        <f t="shared" ref="DA14" si="146">SUM(DA10:DA13)</f>
        <v>0</v>
      </c>
      <c r="DB14" s="39"/>
      <c r="DC14" s="39"/>
      <c r="DD14" s="40"/>
      <c r="DE14" s="38">
        <f t="shared" ref="DE14" si="147">SUM(DE10:DE13)</f>
        <v>0</v>
      </c>
      <c r="DF14" s="39"/>
      <c r="DG14" s="39"/>
      <c r="DH14" s="40"/>
      <c r="DI14" s="38">
        <f t="shared" ref="DI14" si="148">SUM(DI10:DI13)</f>
        <v>0</v>
      </c>
      <c r="DJ14" s="39"/>
      <c r="DK14" s="39"/>
      <c r="DL14" s="40"/>
      <c r="DM14" s="38">
        <f t="shared" ref="DM14" si="149">SUM(DM10:DM13)</f>
        <v>0</v>
      </c>
      <c r="DN14" s="39"/>
      <c r="DO14" s="39"/>
      <c r="DP14" s="40"/>
      <c r="DQ14" s="38">
        <f t="shared" ref="DQ14" si="150">SUM(DQ10:DQ13)</f>
        <v>0</v>
      </c>
      <c r="DR14" s="39"/>
      <c r="DS14" s="39"/>
      <c r="DT14" s="40"/>
      <c r="DU14" s="38">
        <f t="shared" ref="DU14" si="151">SUM(DU10:DU13)</f>
        <v>0</v>
      </c>
      <c r="DV14" s="39"/>
      <c r="DW14" s="39"/>
      <c r="DX14" s="40"/>
      <c r="DY14" s="38">
        <f t="shared" ref="DY14" si="152">SUM(DY10:DY13)</f>
        <v>0</v>
      </c>
      <c r="DZ14" s="39"/>
      <c r="EA14" s="39"/>
      <c r="EB14" s="40"/>
      <c r="EC14" s="38">
        <f t="shared" ref="EC14" si="153">SUM(EC10:EC13)</f>
        <v>0</v>
      </c>
      <c r="ED14" s="39"/>
      <c r="EE14" s="39"/>
      <c r="EF14" s="40"/>
      <c r="EG14" s="38">
        <f t="shared" ref="EG14" si="154">SUM(EG10:EG13)</f>
        <v>0</v>
      </c>
      <c r="EH14" s="39"/>
      <c r="EI14" s="39"/>
      <c r="EJ14" s="40"/>
      <c r="EK14" s="38">
        <f t="shared" ref="EK14" si="155">SUM(EK10:EK13)</f>
        <v>0</v>
      </c>
      <c r="EL14" s="39"/>
      <c r="EM14" s="39"/>
      <c r="EN14" s="40"/>
      <c r="EO14" s="38">
        <f t="shared" ref="EO14" si="156">SUM(EO10:EO13)</f>
        <v>0</v>
      </c>
      <c r="EP14" s="39"/>
      <c r="EQ14" s="39"/>
      <c r="ER14" s="40"/>
      <c r="ES14" s="38">
        <f t="shared" ref="ES14" si="157">SUM(ES10:ES13)</f>
        <v>0</v>
      </c>
      <c r="ET14" s="39"/>
      <c r="EU14" s="39"/>
      <c r="EV14" s="40"/>
      <c r="EW14" s="38">
        <f t="shared" ref="EW14" si="158">SUM(EW10:EW13)</f>
        <v>0</v>
      </c>
      <c r="EX14" s="39"/>
      <c r="EY14" s="39"/>
      <c r="EZ14" s="40"/>
      <c r="FA14" s="38">
        <f t="shared" ref="FA14" si="159">SUM(FA10:FA13)</f>
        <v>0</v>
      </c>
      <c r="FB14" s="39"/>
      <c r="FC14" s="39"/>
      <c r="FD14" s="40"/>
      <c r="FE14" s="38">
        <f t="shared" ref="FE14" si="160">SUM(FE10:FE13)</f>
        <v>0</v>
      </c>
      <c r="FF14" s="39"/>
      <c r="FG14" s="39"/>
      <c r="FH14" s="40"/>
      <c r="FI14" s="38">
        <f t="shared" ref="FI14" si="161">SUM(FI10:FI13)</f>
        <v>0</v>
      </c>
      <c r="FJ14" s="39"/>
      <c r="FK14" s="39"/>
      <c r="FL14" s="40"/>
      <c r="FM14" s="38">
        <f t="shared" ref="FM14" si="162">SUM(FM10:FM13)</f>
        <v>0</v>
      </c>
      <c r="FN14" s="39"/>
      <c r="FO14" s="39"/>
      <c r="FP14" s="40"/>
      <c r="FQ14" s="38">
        <f t="shared" ref="FQ14" si="163">SUM(FQ10:FQ13)</f>
        <v>0</v>
      </c>
      <c r="FR14" s="39"/>
      <c r="FS14" s="39"/>
      <c r="FT14" s="40"/>
      <c r="FU14" s="38">
        <f t="shared" ref="FU14" si="164">SUM(FU10:FU13)</f>
        <v>0</v>
      </c>
      <c r="FV14" s="39"/>
      <c r="FW14" s="39"/>
      <c r="FX14" s="40"/>
      <c r="FY14" s="38">
        <f t="shared" ref="FY14" si="165">SUM(FY10:FY13)</f>
        <v>0</v>
      </c>
      <c r="FZ14" s="39"/>
      <c r="GA14" s="39"/>
      <c r="GB14" s="40"/>
      <c r="GC14" s="38">
        <f t="shared" ref="GC14" si="166">SUM(GC10:GC13)</f>
        <v>0</v>
      </c>
      <c r="GD14" s="39"/>
      <c r="GE14" s="39"/>
      <c r="GF14" s="40"/>
      <c r="GG14" s="38">
        <f t="shared" ref="GG14" si="167">SUM(GG10:GG13)</f>
        <v>0</v>
      </c>
      <c r="GH14" s="39"/>
      <c r="GI14" s="39"/>
      <c r="GJ14" s="40"/>
      <c r="GK14" s="38">
        <f t="shared" ref="GK14" si="168">SUM(GK10:GK13)</f>
        <v>0</v>
      </c>
      <c r="GL14" s="39"/>
      <c r="GM14" s="39"/>
      <c r="GN14" s="40"/>
      <c r="GO14" s="38">
        <f t="shared" ref="GO14" si="169">SUM(GO10:GO13)</f>
        <v>0</v>
      </c>
      <c r="GP14" s="39"/>
      <c r="GQ14" s="39"/>
      <c r="GR14" s="40"/>
      <c r="GS14" s="38">
        <f t="shared" ref="GS14" si="170">SUM(GS10:GS13)</f>
        <v>0</v>
      </c>
      <c r="GT14" s="39"/>
      <c r="GU14" s="39"/>
      <c r="GV14" s="40"/>
      <c r="GW14" s="38">
        <f t="shared" ref="GW14" si="171">SUM(GW10:GW13)</f>
        <v>0</v>
      </c>
      <c r="GX14" s="39"/>
      <c r="GY14" s="39"/>
      <c r="GZ14" s="40"/>
      <c r="HA14" s="38">
        <f t="shared" ref="HA14" si="172">SUM(HA10:HA13)</f>
        <v>0</v>
      </c>
      <c r="HB14" s="39"/>
      <c r="HC14" s="39"/>
      <c r="HD14" s="40"/>
      <c r="HE14" s="38">
        <f t="shared" ref="HE14" si="173">SUM(HE10:HE13)</f>
        <v>0</v>
      </c>
      <c r="HF14" s="39"/>
      <c r="HG14" s="39"/>
      <c r="HH14" s="40"/>
      <c r="HI14" s="38">
        <f t="shared" ref="HI14" si="174">SUM(HI10:HI13)</f>
        <v>0</v>
      </c>
      <c r="HJ14" s="39"/>
      <c r="HK14" s="39"/>
      <c r="HL14" s="40"/>
      <c r="HM14" s="38">
        <f t="shared" ref="HM14" si="175">SUM(HM10:HM13)</f>
        <v>0</v>
      </c>
      <c r="HN14" s="39"/>
      <c r="HO14" s="39"/>
      <c r="HP14" s="40"/>
      <c r="HQ14" s="38">
        <f t="shared" ref="HQ14" si="176">SUM(HQ10:HQ13)</f>
        <v>0</v>
      </c>
      <c r="HR14" s="39"/>
      <c r="HS14" s="39"/>
      <c r="HT14" s="40"/>
      <c r="HU14" s="38">
        <f t="shared" ref="HU14" si="177">SUM(HU10:HU13)</f>
        <v>0</v>
      </c>
      <c r="HV14" s="39"/>
      <c r="HW14" s="39"/>
      <c r="HX14" s="40"/>
      <c r="HY14" s="38">
        <f t="shared" ref="HY14" si="178">SUM(HY10:HY13)</f>
        <v>0</v>
      </c>
      <c r="HZ14" s="39"/>
      <c r="IA14" s="39"/>
      <c r="IB14" s="40"/>
      <c r="IC14" s="38">
        <f t="shared" ref="IC14" si="179">SUM(IC10:IC13)</f>
        <v>0</v>
      </c>
      <c r="ID14" s="39"/>
      <c r="IE14" s="39"/>
      <c r="IF14" s="40"/>
      <c r="IG14" s="38">
        <f t="shared" ref="IG14" si="180">SUM(IG10:IG13)</f>
        <v>0</v>
      </c>
      <c r="IH14" s="39"/>
      <c r="II14" s="39"/>
      <c r="IJ14" s="40"/>
      <c r="IK14" s="38">
        <f t="shared" ref="IK14" si="181">SUM(IK10:IK13)</f>
        <v>0</v>
      </c>
      <c r="IL14" s="39"/>
      <c r="IM14" s="39"/>
      <c r="IN14" s="40"/>
      <c r="IO14" s="38">
        <f t="shared" ref="IO14" si="182">SUM(IO10:IO13)</f>
        <v>0</v>
      </c>
      <c r="IP14" s="39"/>
      <c r="IQ14" s="39"/>
      <c r="IR14" s="40"/>
      <c r="IS14" s="38">
        <f t="shared" ref="IS14" si="183">SUM(IS10:IS13)</f>
        <v>0</v>
      </c>
      <c r="IT14" s="39"/>
      <c r="IU14" s="39"/>
      <c r="IV14" s="40"/>
      <c r="IW14" s="38">
        <f t="shared" ref="IW14" si="184">SUM(IW10:IW13)</f>
        <v>0</v>
      </c>
    </row>
    <row r="15" spans="1:266" ht="18" customHeight="1">
      <c r="A15" s="59" t="s">
        <v>4</v>
      </c>
      <c r="B15" s="60"/>
      <c r="C15" s="377" t="s">
        <v>34</v>
      </c>
      <c r="D15" s="378"/>
      <c r="E15" s="403"/>
      <c r="F15" s="188"/>
      <c r="G15" s="189"/>
      <c r="H15" s="189"/>
      <c r="I15" s="190"/>
      <c r="J15" s="188"/>
      <c r="K15" s="189"/>
      <c r="L15" s="189"/>
      <c r="M15" s="190"/>
      <c r="N15" s="188"/>
      <c r="O15" s="189"/>
      <c r="P15" s="189"/>
      <c r="Q15" s="190"/>
      <c r="R15" s="188"/>
      <c r="S15" s="189"/>
      <c r="T15" s="189"/>
      <c r="U15" s="190"/>
      <c r="V15" s="188"/>
      <c r="W15" s="189"/>
      <c r="X15" s="189"/>
      <c r="Y15" s="190"/>
      <c r="Z15" s="188"/>
      <c r="AA15" s="189"/>
      <c r="AB15" s="189"/>
      <c r="AC15" s="190"/>
      <c r="AD15" s="188"/>
      <c r="AE15" s="189"/>
      <c r="AF15" s="189"/>
      <c r="AG15" s="190"/>
      <c r="AH15" s="188"/>
      <c r="AI15" s="189"/>
      <c r="AJ15" s="189"/>
      <c r="AK15" s="190"/>
      <c r="AL15" s="188"/>
      <c r="AM15" s="189"/>
      <c r="AN15" s="189"/>
      <c r="AO15" s="190"/>
      <c r="AP15" s="188"/>
      <c r="AQ15" s="189"/>
      <c r="AR15" s="189"/>
      <c r="AS15" s="190"/>
      <c r="AT15" s="188"/>
      <c r="AU15" s="189"/>
      <c r="AV15" s="189"/>
      <c r="AW15" s="190"/>
      <c r="AX15" s="188"/>
      <c r="AY15" s="189"/>
      <c r="AZ15" s="189"/>
      <c r="BA15" s="190"/>
      <c r="BB15" s="188"/>
      <c r="BC15" s="189"/>
      <c r="BD15" s="189"/>
      <c r="BE15" s="190"/>
      <c r="BF15" s="188"/>
      <c r="BG15" s="189"/>
      <c r="BH15" s="189"/>
      <c r="BI15" s="190"/>
      <c r="BJ15" s="188"/>
      <c r="BK15" s="189"/>
      <c r="BL15" s="189"/>
      <c r="BM15" s="190"/>
      <c r="BN15" s="188"/>
      <c r="BO15" s="189"/>
      <c r="BP15" s="189"/>
      <c r="BQ15" s="190"/>
      <c r="BR15" s="188"/>
      <c r="BS15" s="189"/>
      <c r="BT15" s="189"/>
      <c r="BU15" s="190"/>
      <c r="BV15" s="188"/>
      <c r="BW15" s="189"/>
      <c r="BX15" s="189"/>
      <c r="BY15" s="190"/>
      <c r="BZ15" s="188"/>
      <c r="CA15" s="189"/>
      <c r="CB15" s="189"/>
      <c r="CC15" s="190"/>
      <c r="CD15" s="188"/>
      <c r="CE15" s="189"/>
      <c r="CF15" s="189"/>
      <c r="CG15" s="190"/>
      <c r="CH15" s="188"/>
      <c r="CI15" s="189"/>
      <c r="CJ15" s="189"/>
      <c r="CK15" s="190"/>
      <c r="CL15" s="188"/>
      <c r="CM15" s="189"/>
      <c r="CN15" s="189"/>
      <c r="CO15" s="190"/>
      <c r="CP15" s="188"/>
      <c r="CQ15" s="189"/>
      <c r="CR15" s="189"/>
      <c r="CS15" s="190"/>
      <c r="CT15" s="188"/>
      <c r="CU15" s="189"/>
      <c r="CV15" s="189"/>
      <c r="CW15" s="190"/>
      <c r="CX15" s="188"/>
      <c r="CY15" s="189"/>
      <c r="CZ15" s="189"/>
      <c r="DA15" s="190"/>
      <c r="DB15" s="188"/>
      <c r="DC15" s="189"/>
      <c r="DD15" s="189"/>
      <c r="DE15" s="190"/>
      <c r="DF15" s="188"/>
      <c r="DG15" s="189"/>
      <c r="DH15" s="189"/>
      <c r="DI15" s="190"/>
      <c r="DJ15" s="188"/>
      <c r="DK15" s="189"/>
      <c r="DL15" s="189"/>
      <c r="DM15" s="190"/>
      <c r="DN15" s="188"/>
      <c r="DO15" s="189"/>
      <c r="DP15" s="189"/>
      <c r="DQ15" s="190"/>
      <c r="DR15" s="188"/>
      <c r="DS15" s="189"/>
      <c r="DT15" s="189"/>
      <c r="DU15" s="190"/>
      <c r="DV15" s="188"/>
      <c r="DW15" s="189"/>
      <c r="DX15" s="189"/>
      <c r="DY15" s="190"/>
      <c r="DZ15" s="188"/>
      <c r="EA15" s="189"/>
      <c r="EB15" s="189"/>
      <c r="EC15" s="190"/>
      <c r="ED15" s="188"/>
      <c r="EE15" s="189"/>
      <c r="EF15" s="189"/>
      <c r="EG15" s="190"/>
      <c r="EH15" s="188"/>
      <c r="EI15" s="189"/>
      <c r="EJ15" s="189"/>
      <c r="EK15" s="190"/>
      <c r="EL15" s="188"/>
      <c r="EM15" s="189"/>
      <c r="EN15" s="189"/>
      <c r="EO15" s="190"/>
      <c r="EP15" s="188"/>
      <c r="EQ15" s="189"/>
      <c r="ER15" s="189"/>
      <c r="ES15" s="190"/>
      <c r="ET15" s="188"/>
      <c r="EU15" s="189"/>
      <c r="EV15" s="189"/>
      <c r="EW15" s="190"/>
      <c r="EX15" s="188"/>
      <c r="EY15" s="189"/>
      <c r="EZ15" s="189"/>
      <c r="FA15" s="190"/>
      <c r="FB15" s="188"/>
      <c r="FC15" s="189"/>
      <c r="FD15" s="189"/>
      <c r="FE15" s="190"/>
      <c r="FF15" s="188"/>
      <c r="FG15" s="189"/>
      <c r="FH15" s="189"/>
      <c r="FI15" s="190"/>
      <c r="FJ15" s="188"/>
      <c r="FK15" s="189"/>
      <c r="FL15" s="189"/>
      <c r="FM15" s="190"/>
      <c r="FN15" s="188"/>
      <c r="FO15" s="189"/>
      <c r="FP15" s="189"/>
      <c r="FQ15" s="190"/>
      <c r="FR15" s="188"/>
      <c r="FS15" s="189"/>
      <c r="FT15" s="189"/>
      <c r="FU15" s="190"/>
      <c r="FV15" s="188"/>
      <c r="FW15" s="189"/>
      <c r="FX15" s="189"/>
      <c r="FY15" s="190"/>
      <c r="FZ15" s="188"/>
      <c r="GA15" s="189"/>
      <c r="GB15" s="189"/>
      <c r="GC15" s="190"/>
      <c r="GD15" s="188"/>
      <c r="GE15" s="189"/>
      <c r="GF15" s="189"/>
      <c r="GG15" s="190"/>
      <c r="GH15" s="188"/>
      <c r="GI15" s="189"/>
      <c r="GJ15" s="189"/>
      <c r="GK15" s="190"/>
      <c r="GL15" s="188"/>
      <c r="GM15" s="189"/>
      <c r="GN15" s="189"/>
      <c r="GO15" s="190"/>
      <c r="GP15" s="188"/>
      <c r="GQ15" s="189"/>
      <c r="GR15" s="189"/>
      <c r="GS15" s="190"/>
      <c r="GT15" s="188"/>
      <c r="GU15" s="189"/>
      <c r="GV15" s="189"/>
      <c r="GW15" s="190"/>
      <c r="GX15" s="188"/>
      <c r="GY15" s="189"/>
      <c r="GZ15" s="189"/>
      <c r="HA15" s="190"/>
      <c r="HB15" s="188"/>
      <c r="HC15" s="189"/>
      <c r="HD15" s="189"/>
      <c r="HE15" s="190"/>
      <c r="HF15" s="188"/>
      <c r="HG15" s="189"/>
      <c r="HH15" s="189"/>
      <c r="HI15" s="190"/>
      <c r="HJ15" s="188"/>
      <c r="HK15" s="189"/>
      <c r="HL15" s="189"/>
      <c r="HM15" s="190"/>
      <c r="HN15" s="188"/>
      <c r="HO15" s="189"/>
      <c r="HP15" s="189"/>
      <c r="HQ15" s="190"/>
      <c r="HR15" s="188"/>
      <c r="HS15" s="189"/>
      <c r="HT15" s="189"/>
      <c r="HU15" s="190"/>
      <c r="HV15" s="188"/>
      <c r="HW15" s="189"/>
      <c r="HX15" s="189"/>
      <c r="HY15" s="190"/>
      <c r="HZ15" s="188"/>
      <c r="IA15" s="189"/>
      <c r="IB15" s="189"/>
      <c r="IC15" s="190"/>
      <c r="ID15" s="188"/>
      <c r="IE15" s="189"/>
      <c r="IF15" s="189"/>
      <c r="IG15" s="190"/>
      <c r="IH15" s="188"/>
      <c r="II15" s="189"/>
      <c r="IJ15" s="189"/>
      <c r="IK15" s="190"/>
      <c r="IL15" s="188"/>
      <c r="IM15" s="189"/>
      <c r="IN15" s="189"/>
      <c r="IO15" s="190"/>
      <c r="IP15" s="188"/>
      <c r="IQ15" s="189"/>
      <c r="IR15" s="189"/>
      <c r="IS15" s="190"/>
      <c r="IT15" s="188"/>
      <c r="IU15" s="189"/>
      <c r="IV15" s="189"/>
      <c r="IW15" s="190"/>
    </row>
    <row r="16" spans="1:266" ht="18" customHeight="1">
      <c r="A16" s="58"/>
      <c r="B16" s="199">
        <v>2.1</v>
      </c>
      <c r="C16" s="372" t="s">
        <v>35</v>
      </c>
      <c r="D16" s="373"/>
      <c r="E16" s="374"/>
      <c r="F16" s="120"/>
      <c r="G16" s="121" t="s">
        <v>6</v>
      </c>
      <c r="H16" s="131"/>
      <c r="I16" s="119">
        <f t="shared" ref="I16:I23" si="185">F16*H16</f>
        <v>0</v>
      </c>
      <c r="J16" s="120"/>
      <c r="K16" s="121" t="s">
        <v>6</v>
      </c>
      <c r="L16" s="131"/>
      <c r="M16" s="119">
        <f t="shared" ref="M16:M23" si="186">J16*L16</f>
        <v>0</v>
      </c>
      <c r="N16" s="120"/>
      <c r="O16" s="121" t="s">
        <v>6</v>
      </c>
      <c r="P16" s="131"/>
      <c r="Q16" s="119">
        <f t="shared" ref="Q16:Q23" si="187">N16*P16</f>
        <v>0</v>
      </c>
      <c r="R16" s="120"/>
      <c r="S16" s="121" t="s">
        <v>6</v>
      </c>
      <c r="T16" s="131"/>
      <c r="U16" s="119">
        <f t="shared" ref="U16:U23" si="188">R16*T16</f>
        <v>0</v>
      </c>
      <c r="V16" s="120"/>
      <c r="W16" s="121" t="s">
        <v>6</v>
      </c>
      <c r="X16" s="131"/>
      <c r="Y16" s="119">
        <f t="shared" ref="Y16:Y23" si="189">V16*X16</f>
        <v>0</v>
      </c>
      <c r="Z16" s="120"/>
      <c r="AA16" s="121" t="s">
        <v>6</v>
      </c>
      <c r="AB16" s="131"/>
      <c r="AC16" s="119">
        <f t="shared" ref="AC16:AC23" si="190">Z16*AB16</f>
        <v>0</v>
      </c>
      <c r="AD16" s="120"/>
      <c r="AE16" s="121" t="s">
        <v>6</v>
      </c>
      <c r="AF16" s="131"/>
      <c r="AG16" s="119">
        <f t="shared" ref="AG16:AG23" si="191">AD16*AF16</f>
        <v>0</v>
      </c>
      <c r="AH16" s="120"/>
      <c r="AI16" s="121" t="s">
        <v>6</v>
      </c>
      <c r="AJ16" s="131"/>
      <c r="AK16" s="119">
        <f t="shared" ref="AK16:AK23" si="192">AH16*AJ16</f>
        <v>0</v>
      </c>
      <c r="AL16" s="120"/>
      <c r="AM16" s="121" t="s">
        <v>6</v>
      </c>
      <c r="AN16" s="131"/>
      <c r="AO16" s="119">
        <f t="shared" ref="AO16:AO23" si="193">AL16*AN16</f>
        <v>0</v>
      </c>
      <c r="AP16" s="120"/>
      <c r="AQ16" s="121" t="s">
        <v>6</v>
      </c>
      <c r="AR16" s="131"/>
      <c r="AS16" s="119">
        <f t="shared" ref="AS16:AS23" si="194">AP16*AR16</f>
        <v>0</v>
      </c>
      <c r="AT16" s="120"/>
      <c r="AU16" s="121" t="s">
        <v>6</v>
      </c>
      <c r="AV16" s="131"/>
      <c r="AW16" s="119">
        <f t="shared" ref="AW16:AW23" si="195">AT16*AV16</f>
        <v>0</v>
      </c>
      <c r="AX16" s="120"/>
      <c r="AY16" s="121" t="s">
        <v>6</v>
      </c>
      <c r="AZ16" s="131"/>
      <c r="BA16" s="119">
        <f t="shared" ref="BA16:BA23" si="196">AX16*AZ16</f>
        <v>0</v>
      </c>
      <c r="BB16" s="120"/>
      <c r="BC16" s="121" t="s">
        <v>6</v>
      </c>
      <c r="BD16" s="131"/>
      <c r="BE16" s="119">
        <f t="shared" ref="BE16:BE23" si="197">BB16*BD16</f>
        <v>0</v>
      </c>
      <c r="BF16" s="120"/>
      <c r="BG16" s="121" t="s">
        <v>6</v>
      </c>
      <c r="BH16" s="131"/>
      <c r="BI16" s="119">
        <f t="shared" ref="BI16:BI23" si="198">BF16*BH16</f>
        <v>0</v>
      </c>
      <c r="BJ16" s="120"/>
      <c r="BK16" s="121" t="s">
        <v>6</v>
      </c>
      <c r="BL16" s="131"/>
      <c r="BM16" s="119">
        <f t="shared" ref="BM16:BM23" si="199">BJ16*BL16</f>
        <v>0</v>
      </c>
      <c r="BN16" s="120"/>
      <c r="BO16" s="121" t="s">
        <v>6</v>
      </c>
      <c r="BP16" s="131"/>
      <c r="BQ16" s="119">
        <f t="shared" ref="BQ16:BQ23" si="200">BN16*BP16</f>
        <v>0</v>
      </c>
      <c r="BR16" s="120"/>
      <c r="BS16" s="121" t="s">
        <v>6</v>
      </c>
      <c r="BT16" s="131"/>
      <c r="BU16" s="119">
        <f t="shared" ref="BU16:BU23" si="201">BR16*BT16</f>
        <v>0</v>
      </c>
      <c r="BV16" s="120"/>
      <c r="BW16" s="121" t="s">
        <v>6</v>
      </c>
      <c r="BX16" s="131"/>
      <c r="BY16" s="119">
        <f t="shared" ref="BY16:BY23" si="202">BV16*BX16</f>
        <v>0</v>
      </c>
      <c r="BZ16" s="120"/>
      <c r="CA16" s="121" t="s">
        <v>6</v>
      </c>
      <c r="CB16" s="131"/>
      <c r="CC16" s="119">
        <f t="shared" ref="CC16:CC23" si="203">BZ16*CB16</f>
        <v>0</v>
      </c>
      <c r="CD16" s="120"/>
      <c r="CE16" s="121" t="s">
        <v>6</v>
      </c>
      <c r="CF16" s="131"/>
      <c r="CG16" s="119">
        <f t="shared" ref="CG16:CG23" si="204">CD16*CF16</f>
        <v>0</v>
      </c>
      <c r="CH16" s="120"/>
      <c r="CI16" s="121" t="s">
        <v>6</v>
      </c>
      <c r="CJ16" s="131"/>
      <c r="CK16" s="119">
        <f t="shared" ref="CK16:CK23" si="205">CH16*CJ16</f>
        <v>0</v>
      </c>
      <c r="CL16" s="120"/>
      <c r="CM16" s="121" t="s">
        <v>6</v>
      </c>
      <c r="CN16" s="131"/>
      <c r="CO16" s="119">
        <f t="shared" ref="CO16:CO23" si="206">CL16*CN16</f>
        <v>0</v>
      </c>
      <c r="CP16" s="120"/>
      <c r="CQ16" s="121" t="s">
        <v>6</v>
      </c>
      <c r="CR16" s="131"/>
      <c r="CS16" s="119">
        <f t="shared" ref="CS16:CS23" si="207">CP16*CR16</f>
        <v>0</v>
      </c>
      <c r="CT16" s="120"/>
      <c r="CU16" s="121" t="s">
        <v>6</v>
      </c>
      <c r="CV16" s="131"/>
      <c r="CW16" s="119">
        <f t="shared" ref="CW16:CW23" si="208">CT16*CV16</f>
        <v>0</v>
      </c>
      <c r="CX16" s="120"/>
      <c r="CY16" s="121" t="s">
        <v>6</v>
      </c>
      <c r="CZ16" s="131"/>
      <c r="DA16" s="119">
        <f t="shared" ref="DA16:DA23" si="209">CX16*CZ16</f>
        <v>0</v>
      </c>
      <c r="DB16" s="120"/>
      <c r="DC16" s="121" t="s">
        <v>6</v>
      </c>
      <c r="DD16" s="131"/>
      <c r="DE16" s="119">
        <f t="shared" ref="DE16:DE23" si="210">DB16*DD16</f>
        <v>0</v>
      </c>
      <c r="DF16" s="120"/>
      <c r="DG16" s="121" t="s">
        <v>6</v>
      </c>
      <c r="DH16" s="131"/>
      <c r="DI16" s="119">
        <f t="shared" ref="DI16:DI23" si="211">DF16*DH16</f>
        <v>0</v>
      </c>
      <c r="DJ16" s="120"/>
      <c r="DK16" s="121" t="s">
        <v>6</v>
      </c>
      <c r="DL16" s="131"/>
      <c r="DM16" s="119">
        <f t="shared" ref="DM16:DM23" si="212">DJ16*DL16</f>
        <v>0</v>
      </c>
      <c r="DN16" s="120"/>
      <c r="DO16" s="121" t="s">
        <v>6</v>
      </c>
      <c r="DP16" s="131"/>
      <c r="DQ16" s="119">
        <f t="shared" ref="DQ16:DQ23" si="213">DN16*DP16</f>
        <v>0</v>
      </c>
      <c r="DR16" s="120"/>
      <c r="DS16" s="121" t="s">
        <v>6</v>
      </c>
      <c r="DT16" s="131"/>
      <c r="DU16" s="119">
        <f t="shared" ref="DU16:DU23" si="214">DR16*DT16</f>
        <v>0</v>
      </c>
      <c r="DV16" s="120"/>
      <c r="DW16" s="121" t="s">
        <v>6</v>
      </c>
      <c r="DX16" s="131"/>
      <c r="DY16" s="119">
        <f t="shared" ref="DY16:DY23" si="215">DV16*DX16</f>
        <v>0</v>
      </c>
      <c r="DZ16" s="120"/>
      <c r="EA16" s="121" t="s">
        <v>6</v>
      </c>
      <c r="EB16" s="131"/>
      <c r="EC16" s="119">
        <f t="shared" ref="EC16:EC23" si="216">DZ16*EB16</f>
        <v>0</v>
      </c>
      <c r="ED16" s="120"/>
      <c r="EE16" s="121" t="s">
        <v>6</v>
      </c>
      <c r="EF16" s="131"/>
      <c r="EG16" s="119">
        <f t="shared" ref="EG16:EG23" si="217">ED16*EF16</f>
        <v>0</v>
      </c>
      <c r="EH16" s="120"/>
      <c r="EI16" s="121" t="s">
        <v>6</v>
      </c>
      <c r="EJ16" s="131"/>
      <c r="EK16" s="119">
        <f t="shared" ref="EK16:EK23" si="218">EH16*EJ16</f>
        <v>0</v>
      </c>
      <c r="EL16" s="120"/>
      <c r="EM16" s="121" t="s">
        <v>6</v>
      </c>
      <c r="EN16" s="131"/>
      <c r="EO16" s="119">
        <f t="shared" ref="EO16:EO23" si="219">EL16*EN16</f>
        <v>0</v>
      </c>
      <c r="EP16" s="120"/>
      <c r="EQ16" s="121" t="s">
        <v>6</v>
      </c>
      <c r="ER16" s="131"/>
      <c r="ES16" s="119">
        <f t="shared" ref="ES16:ES23" si="220">EP16*ER16</f>
        <v>0</v>
      </c>
      <c r="ET16" s="120"/>
      <c r="EU16" s="121" t="s">
        <v>6</v>
      </c>
      <c r="EV16" s="131"/>
      <c r="EW16" s="119">
        <f t="shared" ref="EW16:EW23" si="221">ET16*EV16</f>
        <v>0</v>
      </c>
      <c r="EX16" s="120"/>
      <c r="EY16" s="121" t="s">
        <v>6</v>
      </c>
      <c r="EZ16" s="131"/>
      <c r="FA16" s="119">
        <f t="shared" ref="FA16:FA23" si="222">EX16*EZ16</f>
        <v>0</v>
      </c>
      <c r="FB16" s="120"/>
      <c r="FC16" s="121" t="s">
        <v>6</v>
      </c>
      <c r="FD16" s="131"/>
      <c r="FE16" s="119">
        <f t="shared" ref="FE16:FE23" si="223">FB16*FD16</f>
        <v>0</v>
      </c>
      <c r="FF16" s="120"/>
      <c r="FG16" s="121" t="s">
        <v>6</v>
      </c>
      <c r="FH16" s="131"/>
      <c r="FI16" s="119">
        <f t="shared" ref="FI16:FI23" si="224">FF16*FH16</f>
        <v>0</v>
      </c>
      <c r="FJ16" s="120"/>
      <c r="FK16" s="121" t="s">
        <v>6</v>
      </c>
      <c r="FL16" s="131"/>
      <c r="FM16" s="119">
        <f t="shared" ref="FM16:FM23" si="225">FJ16*FL16</f>
        <v>0</v>
      </c>
      <c r="FN16" s="120"/>
      <c r="FO16" s="121" t="s">
        <v>6</v>
      </c>
      <c r="FP16" s="131"/>
      <c r="FQ16" s="119">
        <f t="shared" ref="FQ16:FQ23" si="226">FN16*FP16</f>
        <v>0</v>
      </c>
      <c r="FR16" s="120"/>
      <c r="FS16" s="121" t="s">
        <v>6</v>
      </c>
      <c r="FT16" s="131"/>
      <c r="FU16" s="119">
        <f t="shared" ref="FU16:FU23" si="227">FR16*FT16</f>
        <v>0</v>
      </c>
      <c r="FV16" s="120"/>
      <c r="FW16" s="121" t="s">
        <v>6</v>
      </c>
      <c r="FX16" s="131"/>
      <c r="FY16" s="119">
        <f t="shared" ref="FY16:FY23" si="228">FV16*FX16</f>
        <v>0</v>
      </c>
      <c r="FZ16" s="120"/>
      <c r="GA16" s="121" t="s">
        <v>6</v>
      </c>
      <c r="GB16" s="131"/>
      <c r="GC16" s="119">
        <f t="shared" ref="GC16:GC23" si="229">FZ16*GB16</f>
        <v>0</v>
      </c>
      <c r="GD16" s="120"/>
      <c r="GE16" s="121" t="s">
        <v>6</v>
      </c>
      <c r="GF16" s="131"/>
      <c r="GG16" s="119">
        <f t="shared" ref="GG16:GG23" si="230">GD16*GF16</f>
        <v>0</v>
      </c>
      <c r="GH16" s="120"/>
      <c r="GI16" s="121" t="s">
        <v>6</v>
      </c>
      <c r="GJ16" s="131"/>
      <c r="GK16" s="119">
        <f t="shared" ref="GK16:GK23" si="231">GH16*GJ16</f>
        <v>0</v>
      </c>
      <c r="GL16" s="120"/>
      <c r="GM16" s="121" t="s">
        <v>6</v>
      </c>
      <c r="GN16" s="131"/>
      <c r="GO16" s="119">
        <f t="shared" ref="GO16:GO23" si="232">GL16*GN16</f>
        <v>0</v>
      </c>
      <c r="GP16" s="120"/>
      <c r="GQ16" s="121" t="s">
        <v>6</v>
      </c>
      <c r="GR16" s="131"/>
      <c r="GS16" s="119">
        <f t="shared" ref="GS16:GS23" si="233">GP16*GR16</f>
        <v>0</v>
      </c>
      <c r="GT16" s="120"/>
      <c r="GU16" s="121" t="s">
        <v>6</v>
      </c>
      <c r="GV16" s="131"/>
      <c r="GW16" s="119">
        <f t="shared" ref="GW16:GW23" si="234">GT16*GV16</f>
        <v>0</v>
      </c>
      <c r="GX16" s="120"/>
      <c r="GY16" s="121" t="s">
        <v>6</v>
      </c>
      <c r="GZ16" s="131"/>
      <c r="HA16" s="119">
        <f t="shared" ref="HA16:HA23" si="235">GX16*GZ16</f>
        <v>0</v>
      </c>
      <c r="HB16" s="120"/>
      <c r="HC16" s="121" t="s">
        <v>6</v>
      </c>
      <c r="HD16" s="131"/>
      <c r="HE16" s="119">
        <f t="shared" ref="HE16:HE23" si="236">HB16*HD16</f>
        <v>0</v>
      </c>
      <c r="HF16" s="120"/>
      <c r="HG16" s="121" t="s">
        <v>6</v>
      </c>
      <c r="HH16" s="131"/>
      <c r="HI16" s="119">
        <f t="shared" ref="HI16:HI23" si="237">HF16*HH16</f>
        <v>0</v>
      </c>
      <c r="HJ16" s="120"/>
      <c r="HK16" s="121" t="s">
        <v>6</v>
      </c>
      <c r="HL16" s="131"/>
      <c r="HM16" s="119">
        <f t="shared" ref="HM16:HM23" si="238">HJ16*HL16</f>
        <v>0</v>
      </c>
      <c r="HN16" s="120"/>
      <c r="HO16" s="121" t="s">
        <v>6</v>
      </c>
      <c r="HP16" s="131"/>
      <c r="HQ16" s="119">
        <f t="shared" ref="HQ16:HQ23" si="239">HN16*HP16</f>
        <v>0</v>
      </c>
      <c r="HR16" s="120"/>
      <c r="HS16" s="121" t="s">
        <v>6</v>
      </c>
      <c r="HT16" s="131"/>
      <c r="HU16" s="119">
        <f t="shared" ref="HU16:HU23" si="240">HR16*HT16</f>
        <v>0</v>
      </c>
      <c r="HV16" s="120"/>
      <c r="HW16" s="121" t="s">
        <v>6</v>
      </c>
      <c r="HX16" s="131"/>
      <c r="HY16" s="119">
        <f t="shared" ref="HY16:HY23" si="241">HV16*HX16</f>
        <v>0</v>
      </c>
      <c r="HZ16" s="120"/>
      <c r="IA16" s="121" t="s">
        <v>6</v>
      </c>
      <c r="IB16" s="131"/>
      <c r="IC16" s="119">
        <f t="shared" ref="IC16:IC23" si="242">HZ16*IB16</f>
        <v>0</v>
      </c>
      <c r="ID16" s="120"/>
      <c r="IE16" s="121" t="s">
        <v>6</v>
      </c>
      <c r="IF16" s="131"/>
      <c r="IG16" s="119">
        <f t="shared" ref="IG16:IG23" si="243">ID16*IF16</f>
        <v>0</v>
      </c>
      <c r="IH16" s="120"/>
      <c r="II16" s="121" t="s">
        <v>6</v>
      </c>
      <c r="IJ16" s="131"/>
      <c r="IK16" s="119">
        <f t="shared" ref="IK16:IK23" si="244">IH16*IJ16</f>
        <v>0</v>
      </c>
      <c r="IL16" s="120"/>
      <c r="IM16" s="121" t="s">
        <v>6</v>
      </c>
      <c r="IN16" s="131"/>
      <c r="IO16" s="119">
        <f t="shared" ref="IO16:IO23" si="245">IL16*IN16</f>
        <v>0</v>
      </c>
      <c r="IP16" s="120"/>
      <c r="IQ16" s="121" t="s">
        <v>6</v>
      </c>
      <c r="IR16" s="131"/>
      <c r="IS16" s="119">
        <f t="shared" ref="IS16:IS23" si="246">IP16*IR16</f>
        <v>0</v>
      </c>
      <c r="IT16" s="120"/>
      <c r="IU16" s="121" t="s">
        <v>6</v>
      </c>
      <c r="IV16" s="131"/>
      <c r="IW16" s="119">
        <f t="shared" ref="IW16:IW23" si="247">IT16*IV16</f>
        <v>0</v>
      </c>
    </row>
    <row r="17" spans="1:257" ht="18" customHeight="1">
      <c r="A17" s="58"/>
      <c r="B17" s="199">
        <v>2.2000000000000002</v>
      </c>
      <c r="C17" s="372" t="s">
        <v>5</v>
      </c>
      <c r="D17" s="373"/>
      <c r="E17" s="374"/>
      <c r="F17" s="120"/>
      <c r="G17" s="121" t="s">
        <v>6</v>
      </c>
      <c r="H17" s="123"/>
      <c r="I17" s="119">
        <f t="shared" si="185"/>
        <v>0</v>
      </c>
      <c r="J17" s="120"/>
      <c r="K17" s="121" t="s">
        <v>6</v>
      </c>
      <c r="L17" s="123"/>
      <c r="M17" s="119">
        <f t="shared" si="186"/>
        <v>0</v>
      </c>
      <c r="N17" s="120"/>
      <c r="O17" s="121" t="s">
        <v>6</v>
      </c>
      <c r="P17" s="123"/>
      <c r="Q17" s="119">
        <f t="shared" si="187"/>
        <v>0</v>
      </c>
      <c r="R17" s="120"/>
      <c r="S17" s="121" t="s">
        <v>6</v>
      </c>
      <c r="T17" s="123"/>
      <c r="U17" s="119">
        <f t="shared" si="188"/>
        <v>0</v>
      </c>
      <c r="V17" s="120"/>
      <c r="W17" s="121" t="s">
        <v>6</v>
      </c>
      <c r="X17" s="123"/>
      <c r="Y17" s="119">
        <f t="shared" si="189"/>
        <v>0</v>
      </c>
      <c r="Z17" s="120"/>
      <c r="AA17" s="121" t="s">
        <v>6</v>
      </c>
      <c r="AB17" s="123"/>
      <c r="AC17" s="119">
        <f t="shared" si="190"/>
        <v>0</v>
      </c>
      <c r="AD17" s="120"/>
      <c r="AE17" s="121" t="s">
        <v>6</v>
      </c>
      <c r="AF17" s="123"/>
      <c r="AG17" s="119">
        <f t="shared" si="191"/>
        <v>0</v>
      </c>
      <c r="AH17" s="120"/>
      <c r="AI17" s="121" t="s">
        <v>6</v>
      </c>
      <c r="AJ17" s="123"/>
      <c r="AK17" s="119">
        <f t="shared" si="192"/>
        <v>0</v>
      </c>
      <c r="AL17" s="120"/>
      <c r="AM17" s="121" t="s">
        <v>6</v>
      </c>
      <c r="AN17" s="123"/>
      <c r="AO17" s="119">
        <f t="shared" si="193"/>
        <v>0</v>
      </c>
      <c r="AP17" s="120"/>
      <c r="AQ17" s="121" t="s">
        <v>6</v>
      </c>
      <c r="AR17" s="123"/>
      <c r="AS17" s="119">
        <f t="shared" si="194"/>
        <v>0</v>
      </c>
      <c r="AT17" s="120"/>
      <c r="AU17" s="121" t="s">
        <v>6</v>
      </c>
      <c r="AV17" s="123"/>
      <c r="AW17" s="119">
        <f t="shared" si="195"/>
        <v>0</v>
      </c>
      <c r="AX17" s="120"/>
      <c r="AY17" s="121" t="s">
        <v>6</v>
      </c>
      <c r="AZ17" s="123"/>
      <c r="BA17" s="119">
        <f t="shared" si="196"/>
        <v>0</v>
      </c>
      <c r="BB17" s="120"/>
      <c r="BC17" s="121" t="s">
        <v>6</v>
      </c>
      <c r="BD17" s="123"/>
      <c r="BE17" s="119">
        <f t="shared" si="197"/>
        <v>0</v>
      </c>
      <c r="BF17" s="120"/>
      <c r="BG17" s="121" t="s">
        <v>6</v>
      </c>
      <c r="BH17" s="123"/>
      <c r="BI17" s="119">
        <f t="shared" si="198"/>
        <v>0</v>
      </c>
      <c r="BJ17" s="120"/>
      <c r="BK17" s="121" t="s">
        <v>6</v>
      </c>
      <c r="BL17" s="123"/>
      <c r="BM17" s="119">
        <f t="shared" si="199"/>
        <v>0</v>
      </c>
      <c r="BN17" s="120"/>
      <c r="BO17" s="121" t="s">
        <v>6</v>
      </c>
      <c r="BP17" s="123"/>
      <c r="BQ17" s="119">
        <f t="shared" si="200"/>
        <v>0</v>
      </c>
      <c r="BR17" s="120"/>
      <c r="BS17" s="121" t="s">
        <v>6</v>
      </c>
      <c r="BT17" s="123"/>
      <c r="BU17" s="119">
        <f t="shared" si="201"/>
        <v>0</v>
      </c>
      <c r="BV17" s="120"/>
      <c r="BW17" s="121" t="s">
        <v>6</v>
      </c>
      <c r="BX17" s="123"/>
      <c r="BY17" s="119">
        <f t="shared" si="202"/>
        <v>0</v>
      </c>
      <c r="BZ17" s="120"/>
      <c r="CA17" s="121" t="s">
        <v>6</v>
      </c>
      <c r="CB17" s="123"/>
      <c r="CC17" s="119">
        <f t="shared" si="203"/>
        <v>0</v>
      </c>
      <c r="CD17" s="120"/>
      <c r="CE17" s="121" t="s">
        <v>6</v>
      </c>
      <c r="CF17" s="123"/>
      <c r="CG17" s="119">
        <f t="shared" si="204"/>
        <v>0</v>
      </c>
      <c r="CH17" s="120"/>
      <c r="CI17" s="121" t="s">
        <v>6</v>
      </c>
      <c r="CJ17" s="123"/>
      <c r="CK17" s="119">
        <f t="shared" si="205"/>
        <v>0</v>
      </c>
      <c r="CL17" s="120"/>
      <c r="CM17" s="121" t="s">
        <v>6</v>
      </c>
      <c r="CN17" s="123"/>
      <c r="CO17" s="119">
        <f t="shared" si="206"/>
        <v>0</v>
      </c>
      <c r="CP17" s="120"/>
      <c r="CQ17" s="121" t="s">
        <v>6</v>
      </c>
      <c r="CR17" s="123"/>
      <c r="CS17" s="119">
        <f t="shared" si="207"/>
        <v>0</v>
      </c>
      <c r="CT17" s="120"/>
      <c r="CU17" s="121" t="s">
        <v>6</v>
      </c>
      <c r="CV17" s="123"/>
      <c r="CW17" s="119">
        <f t="shared" si="208"/>
        <v>0</v>
      </c>
      <c r="CX17" s="120"/>
      <c r="CY17" s="121" t="s">
        <v>6</v>
      </c>
      <c r="CZ17" s="123"/>
      <c r="DA17" s="119">
        <f t="shared" si="209"/>
        <v>0</v>
      </c>
      <c r="DB17" s="120"/>
      <c r="DC17" s="121" t="s">
        <v>6</v>
      </c>
      <c r="DD17" s="123"/>
      <c r="DE17" s="119">
        <f t="shared" si="210"/>
        <v>0</v>
      </c>
      <c r="DF17" s="120"/>
      <c r="DG17" s="121" t="s">
        <v>6</v>
      </c>
      <c r="DH17" s="123"/>
      <c r="DI17" s="119">
        <f t="shared" si="211"/>
        <v>0</v>
      </c>
      <c r="DJ17" s="120"/>
      <c r="DK17" s="121" t="s">
        <v>6</v>
      </c>
      <c r="DL17" s="123"/>
      <c r="DM17" s="119">
        <f t="shared" si="212"/>
        <v>0</v>
      </c>
      <c r="DN17" s="120"/>
      <c r="DO17" s="121" t="s">
        <v>6</v>
      </c>
      <c r="DP17" s="123"/>
      <c r="DQ17" s="119">
        <f t="shared" si="213"/>
        <v>0</v>
      </c>
      <c r="DR17" s="120"/>
      <c r="DS17" s="121" t="s">
        <v>6</v>
      </c>
      <c r="DT17" s="123"/>
      <c r="DU17" s="119">
        <f t="shared" si="214"/>
        <v>0</v>
      </c>
      <c r="DV17" s="120"/>
      <c r="DW17" s="121" t="s">
        <v>6</v>
      </c>
      <c r="DX17" s="123"/>
      <c r="DY17" s="119">
        <f t="shared" si="215"/>
        <v>0</v>
      </c>
      <c r="DZ17" s="120"/>
      <c r="EA17" s="121" t="s">
        <v>6</v>
      </c>
      <c r="EB17" s="123"/>
      <c r="EC17" s="119">
        <f t="shared" si="216"/>
        <v>0</v>
      </c>
      <c r="ED17" s="120"/>
      <c r="EE17" s="121" t="s">
        <v>6</v>
      </c>
      <c r="EF17" s="123"/>
      <c r="EG17" s="119">
        <f t="shared" si="217"/>
        <v>0</v>
      </c>
      <c r="EH17" s="120"/>
      <c r="EI17" s="121" t="s">
        <v>6</v>
      </c>
      <c r="EJ17" s="123"/>
      <c r="EK17" s="119">
        <f t="shared" si="218"/>
        <v>0</v>
      </c>
      <c r="EL17" s="120"/>
      <c r="EM17" s="121" t="s">
        <v>6</v>
      </c>
      <c r="EN17" s="123"/>
      <c r="EO17" s="119">
        <f t="shared" si="219"/>
        <v>0</v>
      </c>
      <c r="EP17" s="120"/>
      <c r="EQ17" s="121" t="s">
        <v>6</v>
      </c>
      <c r="ER17" s="123"/>
      <c r="ES17" s="119">
        <f t="shared" si="220"/>
        <v>0</v>
      </c>
      <c r="ET17" s="120"/>
      <c r="EU17" s="121" t="s">
        <v>6</v>
      </c>
      <c r="EV17" s="123"/>
      <c r="EW17" s="119">
        <f t="shared" si="221"/>
        <v>0</v>
      </c>
      <c r="EX17" s="120"/>
      <c r="EY17" s="121" t="s">
        <v>6</v>
      </c>
      <c r="EZ17" s="123"/>
      <c r="FA17" s="119">
        <f t="shared" si="222"/>
        <v>0</v>
      </c>
      <c r="FB17" s="120"/>
      <c r="FC17" s="121" t="s">
        <v>6</v>
      </c>
      <c r="FD17" s="123"/>
      <c r="FE17" s="119">
        <f t="shared" si="223"/>
        <v>0</v>
      </c>
      <c r="FF17" s="120"/>
      <c r="FG17" s="121" t="s">
        <v>6</v>
      </c>
      <c r="FH17" s="123"/>
      <c r="FI17" s="119">
        <f t="shared" si="224"/>
        <v>0</v>
      </c>
      <c r="FJ17" s="120"/>
      <c r="FK17" s="121" t="s">
        <v>6</v>
      </c>
      <c r="FL17" s="123"/>
      <c r="FM17" s="119">
        <f t="shared" si="225"/>
        <v>0</v>
      </c>
      <c r="FN17" s="120"/>
      <c r="FO17" s="121" t="s">
        <v>6</v>
      </c>
      <c r="FP17" s="123"/>
      <c r="FQ17" s="119">
        <f t="shared" si="226"/>
        <v>0</v>
      </c>
      <c r="FR17" s="120"/>
      <c r="FS17" s="121" t="s">
        <v>6</v>
      </c>
      <c r="FT17" s="123"/>
      <c r="FU17" s="119">
        <f t="shared" si="227"/>
        <v>0</v>
      </c>
      <c r="FV17" s="120"/>
      <c r="FW17" s="121" t="s">
        <v>6</v>
      </c>
      <c r="FX17" s="123"/>
      <c r="FY17" s="119">
        <f t="shared" si="228"/>
        <v>0</v>
      </c>
      <c r="FZ17" s="120"/>
      <c r="GA17" s="121" t="s">
        <v>6</v>
      </c>
      <c r="GB17" s="123"/>
      <c r="GC17" s="119">
        <f t="shared" si="229"/>
        <v>0</v>
      </c>
      <c r="GD17" s="120"/>
      <c r="GE17" s="121" t="s">
        <v>6</v>
      </c>
      <c r="GF17" s="123"/>
      <c r="GG17" s="119">
        <f t="shared" si="230"/>
        <v>0</v>
      </c>
      <c r="GH17" s="120"/>
      <c r="GI17" s="121" t="s">
        <v>6</v>
      </c>
      <c r="GJ17" s="123"/>
      <c r="GK17" s="119">
        <f t="shared" si="231"/>
        <v>0</v>
      </c>
      <c r="GL17" s="120"/>
      <c r="GM17" s="121" t="s">
        <v>6</v>
      </c>
      <c r="GN17" s="123"/>
      <c r="GO17" s="119">
        <f t="shared" si="232"/>
        <v>0</v>
      </c>
      <c r="GP17" s="120"/>
      <c r="GQ17" s="121" t="s">
        <v>6</v>
      </c>
      <c r="GR17" s="123"/>
      <c r="GS17" s="119">
        <f t="shared" si="233"/>
        <v>0</v>
      </c>
      <c r="GT17" s="120"/>
      <c r="GU17" s="121" t="s">
        <v>6</v>
      </c>
      <c r="GV17" s="123"/>
      <c r="GW17" s="119">
        <f t="shared" si="234"/>
        <v>0</v>
      </c>
      <c r="GX17" s="120"/>
      <c r="GY17" s="121" t="s">
        <v>6</v>
      </c>
      <c r="GZ17" s="123"/>
      <c r="HA17" s="119">
        <f t="shared" si="235"/>
        <v>0</v>
      </c>
      <c r="HB17" s="120"/>
      <c r="HC17" s="121" t="s">
        <v>6</v>
      </c>
      <c r="HD17" s="123"/>
      <c r="HE17" s="119">
        <f t="shared" si="236"/>
        <v>0</v>
      </c>
      <c r="HF17" s="120"/>
      <c r="HG17" s="121" t="s">
        <v>6</v>
      </c>
      <c r="HH17" s="123"/>
      <c r="HI17" s="119">
        <f t="shared" si="237"/>
        <v>0</v>
      </c>
      <c r="HJ17" s="120"/>
      <c r="HK17" s="121" t="s">
        <v>6</v>
      </c>
      <c r="HL17" s="123"/>
      <c r="HM17" s="119">
        <f t="shared" si="238"/>
        <v>0</v>
      </c>
      <c r="HN17" s="120"/>
      <c r="HO17" s="121" t="s">
        <v>6</v>
      </c>
      <c r="HP17" s="123"/>
      <c r="HQ17" s="119">
        <f t="shared" si="239"/>
        <v>0</v>
      </c>
      <c r="HR17" s="120"/>
      <c r="HS17" s="121" t="s">
        <v>6</v>
      </c>
      <c r="HT17" s="123"/>
      <c r="HU17" s="119">
        <f t="shared" si="240"/>
        <v>0</v>
      </c>
      <c r="HV17" s="120"/>
      <c r="HW17" s="121" t="s">
        <v>6</v>
      </c>
      <c r="HX17" s="123"/>
      <c r="HY17" s="119">
        <f t="shared" si="241"/>
        <v>0</v>
      </c>
      <c r="HZ17" s="120"/>
      <c r="IA17" s="121" t="s">
        <v>6</v>
      </c>
      <c r="IB17" s="123"/>
      <c r="IC17" s="119">
        <f t="shared" si="242"/>
        <v>0</v>
      </c>
      <c r="ID17" s="120"/>
      <c r="IE17" s="121" t="s">
        <v>6</v>
      </c>
      <c r="IF17" s="123"/>
      <c r="IG17" s="119">
        <f t="shared" si="243"/>
        <v>0</v>
      </c>
      <c r="IH17" s="120"/>
      <c r="II17" s="121" t="s">
        <v>6</v>
      </c>
      <c r="IJ17" s="123"/>
      <c r="IK17" s="119">
        <f t="shared" si="244"/>
        <v>0</v>
      </c>
      <c r="IL17" s="120"/>
      <c r="IM17" s="121" t="s">
        <v>6</v>
      </c>
      <c r="IN17" s="123"/>
      <c r="IO17" s="119">
        <f t="shared" si="245"/>
        <v>0</v>
      </c>
      <c r="IP17" s="120"/>
      <c r="IQ17" s="121" t="s">
        <v>6</v>
      </c>
      <c r="IR17" s="123"/>
      <c r="IS17" s="119">
        <f t="shared" si="246"/>
        <v>0</v>
      </c>
      <c r="IT17" s="120"/>
      <c r="IU17" s="121" t="s">
        <v>6</v>
      </c>
      <c r="IV17" s="123"/>
      <c r="IW17" s="119">
        <f t="shared" si="247"/>
        <v>0</v>
      </c>
    </row>
    <row r="18" spans="1:257" ht="18" customHeight="1">
      <c r="A18" s="58"/>
      <c r="B18" s="199">
        <v>2.2999999999999998</v>
      </c>
      <c r="C18" s="372" t="s">
        <v>7</v>
      </c>
      <c r="D18" s="373"/>
      <c r="E18" s="374"/>
      <c r="F18" s="120"/>
      <c r="G18" s="121" t="s">
        <v>6</v>
      </c>
      <c r="H18" s="123"/>
      <c r="I18" s="119">
        <f t="shared" si="185"/>
        <v>0</v>
      </c>
      <c r="J18" s="120"/>
      <c r="K18" s="121" t="s">
        <v>6</v>
      </c>
      <c r="L18" s="123"/>
      <c r="M18" s="119">
        <f t="shared" si="186"/>
        <v>0</v>
      </c>
      <c r="N18" s="120"/>
      <c r="O18" s="121" t="s">
        <v>6</v>
      </c>
      <c r="P18" s="123"/>
      <c r="Q18" s="119">
        <f t="shared" si="187"/>
        <v>0</v>
      </c>
      <c r="R18" s="120"/>
      <c r="S18" s="121" t="s">
        <v>6</v>
      </c>
      <c r="T18" s="123"/>
      <c r="U18" s="119">
        <f t="shared" si="188"/>
        <v>0</v>
      </c>
      <c r="V18" s="120"/>
      <c r="W18" s="121" t="s">
        <v>6</v>
      </c>
      <c r="X18" s="123"/>
      <c r="Y18" s="119">
        <f t="shared" si="189"/>
        <v>0</v>
      </c>
      <c r="Z18" s="120"/>
      <c r="AA18" s="121" t="s">
        <v>6</v>
      </c>
      <c r="AB18" s="123"/>
      <c r="AC18" s="119">
        <f t="shared" si="190"/>
        <v>0</v>
      </c>
      <c r="AD18" s="120"/>
      <c r="AE18" s="121" t="s">
        <v>6</v>
      </c>
      <c r="AF18" s="123"/>
      <c r="AG18" s="119">
        <f t="shared" si="191"/>
        <v>0</v>
      </c>
      <c r="AH18" s="120"/>
      <c r="AI18" s="121" t="s">
        <v>6</v>
      </c>
      <c r="AJ18" s="123"/>
      <c r="AK18" s="119">
        <f t="shared" si="192"/>
        <v>0</v>
      </c>
      <c r="AL18" s="120"/>
      <c r="AM18" s="121" t="s">
        <v>6</v>
      </c>
      <c r="AN18" s="123"/>
      <c r="AO18" s="119">
        <f t="shared" si="193"/>
        <v>0</v>
      </c>
      <c r="AP18" s="120"/>
      <c r="AQ18" s="121" t="s">
        <v>6</v>
      </c>
      <c r="AR18" s="123"/>
      <c r="AS18" s="119">
        <f t="shared" si="194"/>
        <v>0</v>
      </c>
      <c r="AT18" s="120"/>
      <c r="AU18" s="121" t="s">
        <v>6</v>
      </c>
      <c r="AV18" s="123"/>
      <c r="AW18" s="119">
        <f t="shared" si="195"/>
        <v>0</v>
      </c>
      <c r="AX18" s="120"/>
      <c r="AY18" s="121" t="s">
        <v>6</v>
      </c>
      <c r="AZ18" s="123"/>
      <c r="BA18" s="119">
        <f t="shared" si="196"/>
        <v>0</v>
      </c>
      <c r="BB18" s="120"/>
      <c r="BC18" s="121" t="s">
        <v>6</v>
      </c>
      <c r="BD18" s="123"/>
      <c r="BE18" s="119">
        <f t="shared" si="197"/>
        <v>0</v>
      </c>
      <c r="BF18" s="120"/>
      <c r="BG18" s="121" t="s">
        <v>6</v>
      </c>
      <c r="BH18" s="123"/>
      <c r="BI18" s="119">
        <f t="shared" si="198"/>
        <v>0</v>
      </c>
      <c r="BJ18" s="120"/>
      <c r="BK18" s="121" t="s">
        <v>6</v>
      </c>
      <c r="BL18" s="123"/>
      <c r="BM18" s="119">
        <f t="shared" si="199"/>
        <v>0</v>
      </c>
      <c r="BN18" s="120"/>
      <c r="BO18" s="121" t="s">
        <v>6</v>
      </c>
      <c r="BP18" s="123"/>
      <c r="BQ18" s="119">
        <f t="shared" si="200"/>
        <v>0</v>
      </c>
      <c r="BR18" s="120"/>
      <c r="BS18" s="121" t="s">
        <v>6</v>
      </c>
      <c r="BT18" s="123"/>
      <c r="BU18" s="119">
        <f t="shared" si="201"/>
        <v>0</v>
      </c>
      <c r="BV18" s="120"/>
      <c r="BW18" s="121" t="s">
        <v>6</v>
      </c>
      <c r="BX18" s="123"/>
      <c r="BY18" s="119">
        <f t="shared" si="202"/>
        <v>0</v>
      </c>
      <c r="BZ18" s="120"/>
      <c r="CA18" s="121" t="s">
        <v>6</v>
      </c>
      <c r="CB18" s="123"/>
      <c r="CC18" s="119">
        <f t="shared" si="203"/>
        <v>0</v>
      </c>
      <c r="CD18" s="120"/>
      <c r="CE18" s="121" t="s">
        <v>6</v>
      </c>
      <c r="CF18" s="123"/>
      <c r="CG18" s="119">
        <f t="shared" si="204"/>
        <v>0</v>
      </c>
      <c r="CH18" s="120"/>
      <c r="CI18" s="121" t="s">
        <v>6</v>
      </c>
      <c r="CJ18" s="123"/>
      <c r="CK18" s="119">
        <f t="shared" si="205"/>
        <v>0</v>
      </c>
      <c r="CL18" s="120"/>
      <c r="CM18" s="121" t="s">
        <v>6</v>
      </c>
      <c r="CN18" s="123"/>
      <c r="CO18" s="119">
        <f t="shared" si="206"/>
        <v>0</v>
      </c>
      <c r="CP18" s="120"/>
      <c r="CQ18" s="121" t="s">
        <v>6</v>
      </c>
      <c r="CR18" s="123"/>
      <c r="CS18" s="119">
        <f t="shared" si="207"/>
        <v>0</v>
      </c>
      <c r="CT18" s="120"/>
      <c r="CU18" s="121" t="s">
        <v>6</v>
      </c>
      <c r="CV18" s="123"/>
      <c r="CW18" s="119">
        <f t="shared" si="208"/>
        <v>0</v>
      </c>
      <c r="CX18" s="120"/>
      <c r="CY18" s="121" t="s">
        <v>6</v>
      </c>
      <c r="CZ18" s="123"/>
      <c r="DA18" s="119">
        <f t="shared" si="209"/>
        <v>0</v>
      </c>
      <c r="DB18" s="120"/>
      <c r="DC18" s="121" t="s">
        <v>6</v>
      </c>
      <c r="DD18" s="123"/>
      <c r="DE18" s="119">
        <f t="shared" si="210"/>
        <v>0</v>
      </c>
      <c r="DF18" s="120"/>
      <c r="DG18" s="121" t="s">
        <v>6</v>
      </c>
      <c r="DH18" s="123"/>
      <c r="DI18" s="119">
        <f t="shared" si="211"/>
        <v>0</v>
      </c>
      <c r="DJ18" s="120"/>
      <c r="DK18" s="121" t="s">
        <v>6</v>
      </c>
      <c r="DL18" s="123"/>
      <c r="DM18" s="119">
        <f t="shared" si="212"/>
        <v>0</v>
      </c>
      <c r="DN18" s="120"/>
      <c r="DO18" s="121" t="s">
        <v>6</v>
      </c>
      <c r="DP18" s="123"/>
      <c r="DQ18" s="119">
        <f t="shared" si="213"/>
        <v>0</v>
      </c>
      <c r="DR18" s="120"/>
      <c r="DS18" s="121" t="s">
        <v>6</v>
      </c>
      <c r="DT18" s="123"/>
      <c r="DU18" s="119">
        <f t="shared" si="214"/>
        <v>0</v>
      </c>
      <c r="DV18" s="120"/>
      <c r="DW18" s="121" t="s">
        <v>6</v>
      </c>
      <c r="DX18" s="123"/>
      <c r="DY18" s="119">
        <f t="shared" si="215"/>
        <v>0</v>
      </c>
      <c r="DZ18" s="120"/>
      <c r="EA18" s="121" t="s">
        <v>6</v>
      </c>
      <c r="EB18" s="123"/>
      <c r="EC18" s="119">
        <f t="shared" si="216"/>
        <v>0</v>
      </c>
      <c r="ED18" s="120"/>
      <c r="EE18" s="121" t="s">
        <v>6</v>
      </c>
      <c r="EF18" s="123"/>
      <c r="EG18" s="119">
        <f t="shared" si="217"/>
        <v>0</v>
      </c>
      <c r="EH18" s="120"/>
      <c r="EI18" s="121" t="s">
        <v>6</v>
      </c>
      <c r="EJ18" s="123"/>
      <c r="EK18" s="119">
        <f t="shared" si="218"/>
        <v>0</v>
      </c>
      <c r="EL18" s="120"/>
      <c r="EM18" s="121" t="s">
        <v>6</v>
      </c>
      <c r="EN18" s="123"/>
      <c r="EO18" s="119">
        <f t="shared" si="219"/>
        <v>0</v>
      </c>
      <c r="EP18" s="120"/>
      <c r="EQ18" s="121" t="s">
        <v>6</v>
      </c>
      <c r="ER18" s="123"/>
      <c r="ES18" s="119">
        <f t="shared" si="220"/>
        <v>0</v>
      </c>
      <c r="ET18" s="120"/>
      <c r="EU18" s="121" t="s">
        <v>6</v>
      </c>
      <c r="EV18" s="123"/>
      <c r="EW18" s="119">
        <f t="shared" si="221"/>
        <v>0</v>
      </c>
      <c r="EX18" s="120"/>
      <c r="EY18" s="121" t="s">
        <v>6</v>
      </c>
      <c r="EZ18" s="123"/>
      <c r="FA18" s="119">
        <f t="shared" si="222"/>
        <v>0</v>
      </c>
      <c r="FB18" s="120"/>
      <c r="FC18" s="121" t="s">
        <v>6</v>
      </c>
      <c r="FD18" s="123"/>
      <c r="FE18" s="119">
        <f t="shared" si="223"/>
        <v>0</v>
      </c>
      <c r="FF18" s="120"/>
      <c r="FG18" s="121" t="s">
        <v>6</v>
      </c>
      <c r="FH18" s="123"/>
      <c r="FI18" s="119">
        <f t="shared" si="224"/>
        <v>0</v>
      </c>
      <c r="FJ18" s="120"/>
      <c r="FK18" s="121" t="s">
        <v>6</v>
      </c>
      <c r="FL18" s="123"/>
      <c r="FM18" s="119">
        <f t="shared" si="225"/>
        <v>0</v>
      </c>
      <c r="FN18" s="120"/>
      <c r="FO18" s="121" t="s">
        <v>6</v>
      </c>
      <c r="FP18" s="123"/>
      <c r="FQ18" s="119">
        <f t="shared" si="226"/>
        <v>0</v>
      </c>
      <c r="FR18" s="120"/>
      <c r="FS18" s="121" t="s">
        <v>6</v>
      </c>
      <c r="FT18" s="123"/>
      <c r="FU18" s="119">
        <f t="shared" si="227"/>
        <v>0</v>
      </c>
      <c r="FV18" s="120"/>
      <c r="FW18" s="121" t="s">
        <v>6</v>
      </c>
      <c r="FX18" s="123"/>
      <c r="FY18" s="119">
        <f t="shared" si="228"/>
        <v>0</v>
      </c>
      <c r="FZ18" s="120"/>
      <c r="GA18" s="121" t="s">
        <v>6</v>
      </c>
      <c r="GB18" s="123"/>
      <c r="GC18" s="119">
        <f t="shared" si="229"/>
        <v>0</v>
      </c>
      <c r="GD18" s="120"/>
      <c r="GE18" s="121" t="s">
        <v>6</v>
      </c>
      <c r="GF18" s="123"/>
      <c r="GG18" s="119">
        <f t="shared" si="230"/>
        <v>0</v>
      </c>
      <c r="GH18" s="120"/>
      <c r="GI18" s="121" t="s">
        <v>6</v>
      </c>
      <c r="GJ18" s="123"/>
      <c r="GK18" s="119">
        <f t="shared" si="231"/>
        <v>0</v>
      </c>
      <c r="GL18" s="120"/>
      <c r="GM18" s="121" t="s">
        <v>6</v>
      </c>
      <c r="GN18" s="123"/>
      <c r="GO18" s="119">
        <f t="shared" si="232"/>
        <v>0</v>
      </c>
      <c r="GP18" s="120"/>
      <c r="GQ18" s="121" t="s">
        <v>6</v>
      </c>
      <c r="GR18" s="123"/>
      <c r="GS18" s="119">
        <f t="shared" si="233"/>
        <v>0</v>
      </c>
      <c r="GT18" s="120"/>
      <c r="GU18" s="121" t="s">
        <v>6</v>
      </c>
      <c r="GV18" s="123"/>
      <c r="GW18" s="119">
        <f t="shared" si="234"/>
        <v>0</v>
      </c>
      <c r="GX18" s="120"/>
      <c r="GY18" s="121" t="s">
        <v>6</v>
      </c>
      <c r="GZ18" s="123"/>
      <c r="HA18" s="119">
        <f t="shared" si="235"/>
        <v>0</v>
      </c>
      <c r="HB18" s="120"/>
      <c r="HC18" s="121" t="s">
        <v>6</v>
      </c>
      <c r="HD18" s="123"/>
      <c r="HE18" s="119">
        <f t="shared" si="236"/>
        <v>0</v>
      </c>
      <c r="HF18" s="120"/>
      <c r="HG18" s="121" t="s">
        <v>6</v>
      </c>
      <c r="HH18" s="123"/>
      <c r="HI18" s="119">
        <f t="shared" si="237"/>
        <v>0</v>
      </c>
      <c r="HJ18" s="120"/>
      <c r="HK18" s="121" t="s">
        <v>6</v>
      </c>
      <c r="HL18" s="123"/>
      <c r="HM18" s="119">
        <f t="shared" si="238"/>
        <v>0</v>
      </c>
      <c r="HN18" s="120"/>
      <c r="HO18" s="121" t="s">
        <v>6</v>
      </c>
      <c r="HP18" s="123"/>
      <c r="HQ18" s="119">
        <f t="shared" si="239"/>
        <v>0</v>
      </c>
      <c r="HR18" s="120"/>
      <c r="HS18" s="121" t="s">
        <v>6</v>
      </c>
      <c r="HT18" s="123"/>
      <c r="HU18" s="119">
        <f t="shared" si="240"/>
        <v>0</v>
      </c>
      <c r="HV18" s="120"/>
      <c r="HW18" s="121" t="s">
        <v>6</v>
      </c>
      <c r="HX18" s="123"/>
      <c r="HY18" s="119">
        <f t="shared" si="241"/>
        <v>0</v>
      </c>
      <c r="HZ18" s="120"/>
      <c r="IA18" s="121" t="s">
        <v>6</v>
      </c>
      <c r="IB18" s="123"/>
      <c r="IC18" s="119">
        <f t="shared" si="242"/>
        <v>0</v>
      </c>
      <c r="ID18" s="120"/>
      <c r="IE18" s="121" t="s">
        <v>6</v>
      </c>
      <c r="IF18" s="123"/>
      <c r="IG18" s="119">
        <f t="shared" si="243"/>
        <v>0</v>
      </c>
      <c r="IH18" s="120"/>
      <c r="II18" s="121" t="s">
        <v>6</v>
      </c>
      <c r="IJ18" s="123"/>
      <c r="IK18" s="119">
        <f t="shared" si="244"/>
        <v>0</v>
      </c>
      <c r="IL18" s="120"/>
      <c r="IM18" s="121" t="s">
        <v>6</v>
      </c>
      <c r="IN18" s="123"/>
      <c r="IO18" s="119">
        <f t="shared" si="245"/>
        <v>0</v>
      </c>
      <c r="IP18" s="120"/>
      <c r="IQ18" s="121" t="s">
        <v>6</v>
      </c>
      <c r="IR18" s="123"/>
      <c r="IS18" s="119">
        <f t="shared" si="246"/>
        <v>0</v>
      </c>
      <c r="IT18" s="120"/>
      <c r="IU18" s="121" t="s">
        <v>6</v>
      </c>
      <c r="IV18" s="123"/>
      <c r="IW18" s="119">
        <f t="shared" si="247"/>
        <v>0</v>
      </c>
    </row>
    <row r="19" spans="1:257" ht="18" customHeight="1">
      <c r="A19" s="58"/>
      <c r="B19" s="199">
        <v>2.4</v>
      </c>
      <c r="C19" s="372" t="s">
        <v>75</v>
      </c>
      <c r="D19" s="373"/>
      <c r="E19" s="374"/>
      <c r="F19" s="120"/>
      <c r="G19" s="121" t="s">
        <v>6</v>
      </c>
      <c r="H19" s="123"/>
      <c r="I19" s="119">
        <f t="shared" si="185"/>
        <v>0</v>
      </c>
      <c r="J19" s="120"/>
      <c r="K19" s="121" t="s">
        <v>6</v>
      </c>
      <c r="L19" s="123"/>
      <c r="M19" s="119">
        <f t="shared" si="186"/>
        <v>0</v>
      </c>
      <c r="N19" s="120"/>
      <c r="O19" s="121" t="s">
        <v>6</v>
      </c>
      <c r="P19" s="123"/>
      <c r="Q19" s="119">
        <f t="shared" si="187"/>
        <v>0</v>
      </c>
      <c r="R19" s="120"/>
      <c r="S19" s="121" t="s">
        <v>6</v>
      </c>
      <c r="T19" s="123"/>
      <c r="U19" s="119">
        <f t="shared" si="188"/>
        <v>0</v>
      </c>
      <c r="V19" s="120"/>
      <c r="W19" s="121" t="s">
        <v>6</v>
      </c>
      <c r="X19" s="123"/>
      <c r="Y19" s="119">
        <f t="shared" si="189"/>
        <v>0</v>
      </c>
      <c r="Z19" s="120"/>
      <c r="AA19" s="121" t="s">
        <v>6</v>
      </c>
      <c r="AB19" s="123"/>
      <c r="AC19" s="119">
        <f t="shared" si="190"/>
        <v>0</v>
      </c>
      <c r="AD19" s="120"/>
      <c r="AE19" s="121" t="s">
        <v>6</v>
      </c>
      <c r="AF19" s="123"/>
      <c r="AG19" s="119">
        <f t="shared" si="191"/>
        <v>0</v>
      </c>
      <c r="AH19" s="120"/>
      <c r="AI19" s="121" t="s">
        <v>6</v>
      </c>
      <c r="AJ19" s="123"/>
      <c r="AK19" s="119">
        <f t="shared" si="192"/>
        <v>0</v>
      </c>
      <c r="AL19" s="120"/>
      <c r="AM19" s="121" t="s">
        <v>6</v>
      </c>
      <c r="AN19" s="123"/>
      <c r="AO19" s="119">
        <f t="shared" si="193"/>
        <v>0</v>
      </c>
      <c r="AP19" s="120"/>
      <c r="AQ19" s="121" t="s">
        <v>6</v>
      </c>
      <c r="AR19" s="123"/>
      <c r="AS19" s="119">
        <f t="shared" si="194"/>
        <v>0</v>
      </c>
      <c r="AT19" s="120"/>
      <c r="AU19" s="121" t="s">
        <v>6</v>
      </c>
      <c r="AV19" s="123"/>
      <c r="AW19" s="119">
        <f t="shared" si="195"/>
        <v>0</v>
      </c>
      <c r="AX19" s="120"/>
      <c r="AY19" s="121" t="s">
        <v>6</v>
      </c>
      <c r="AZ19" s="123"/>
      <c r="BA19" s="119">
        <f t="shared" si="196"/>
        <v>0</v>
      </c>
      <c r="BB19" s="120"/>
      <c r="BC19" s="121" t="s">
        <v>6</v>
      </c>
      <c r="BD19" s="123"/>
      <c r="BE19" s="119">
        <f t="shared" si="197"/>
        <v>0</v>
      </c>
      <c r="BF19" s="120"/>
      <c r="BG19" s="121" t="s">
        <v>6</v>
      </c>
      <c r="BH19" s="123"/>
      <c r="BI19" s="119">
        <f t="shared" si="198"/>
        <v>0</v>
      </c>
      <c r="BJ19" s="120"/>
      <c r="BK19" s="121" t="s">
        <v>6</v>
      </c>
      <c r="BL19" s="123"/>
      <c r="BM19" s="119">
        <f t="shared" si="199"/>
        <v>0</v>
      </c>
      <c r="BN19" s="120"/>
      <c r="BO19" s="121" t="s">
        <v>6</v>
      </c>
      <c r="BP19" s="123"/>
      <c r="BQ19" s="119">
        <f t="shared" si="200"/>
        <v>0</v>
      </c>
      <c r="BR19" s="120"/>
      <c r="BS19" s="121" t="s">
        <v>6</v>
      </c>
      <c r="BT19" s="123"/>
      <c r="BU19" s="119">
        <f t="shared" si="201"/>
        <v>0</v>
      </c>
      <c r="BV19" s="120"/>
      <c r="BW19" s="121" t="s">
        <v>6</v>
      </c>
      <c r="BX19" s="123"/>
      <c r="BY19" s="119">
        <f t="shared" si="202"/>
        <v>0</v>
      </c>
      <c r="BZ19" s="120"/>
      <c r="CA19" s="121" t="s">
        <v>6</v>
      </c>
      <c r="CB19" s="123"/>
      <c r="CC19" s="119">
        <f t="shared" si="203"/>
        <v>0</v>
      </c>
      <c r="CD19" s="120"/>
      <c r="CE19" s="121" t="s">
        <v>6</v>
      </c>
      <c r="CF19" s="123"/>
      <c r="CG19" s="119">
        <f t="shared" si="204"/>
        <v>0</v>
      </c>
      <c r="CH19" s="120"/>
      <c r="CI19" s="121" t="s">
        <v>6</v>
      </c>
      <c r="CJ19" s="123"/>
      <c r="CK19" s="119">
        <f t="shared" si="205"/>
        <v>0</v>
      </c>
      <c r="CL19" s="120"/>
      <c r="CM19" s="121" t="s">
        <v>6</v>
      </c>
      <c r="CN19" s="123"/>
      <c r="CO19" s="119">
        <f t="shared" si="206"/>
        <v>0</v>
      </c>
      <c r="CP19" s="120"/>
      <c r="CQ19" s="121" t="s">
        <v>6</v>
      </c>
      <c r="CR19" s="123"/>
      <c r="CS19" s="119">
        <f t="shared" si="207"/>
        <v>0</v>
      </c>
      <c r="CT19" s="120"/>
      <c r="CU19" s="121" t="s">
        <v>6</v>
      </c>
      <c r="CV19" s="123"/>
      <c r="CW19" s="119">
        <f t="shared" si="208"/>
        <v>0</v>
      </c>
      <c r="CX19" s="120"/>
      <c r="CY19" s="121" t="s">
        <v>6</v>
      </c>
      <c r="CZ19" s="123"/>
      <c r="DA19" s="119">
        <f t="shared" si="209"/>
        <v>0</v>
      </c>
      <c r="DB19" s="120"/>
      <c r="DC19" s="121" t="s">
        <v>6</v>
      </c>
      <c r="DD19" s="123"/>
      <c r="DE19" s="119">
        <f t="shared" si="210"/>
        <v>0</v>
      </c>
      <c r="DF19" s="120"/>
      <c r="DG19" s="121" t="s">
        <v>6</v>
      </c>
      <c r="DH19" s="123"/>
      <c r="DI19" s="119">
        <f t="shared" si="211"/>
        <v>0</v>
      </c>
      <c r="DJ19" s="120"/>
      <c r="DK19" s="121" t="s">
        <v>6</v>
      </c>
      <c r="DL19" s="123"/>
      <c r="DM19" s="119">
        <f t="shared" si="212"/>
        <v>0</v>
      </c>
      <c r="DN19" s="120"/>
      <c r="DO19" s="121" t="s">
        <v>6</v>
      </c>
      <c r="DP19" s="123"/>
      <c r="DQ19" s="119">
        <f t="shared" si="213"/>
        <v>0</v>
      </c>
      <c r="DR19" s="120"/>
      <c r="DS19" s="121" t="s">
        <v>6</v>
      </c>
      <c r="DT19" s="123"/>
      <c r="DU19" s="119">
        <f t="shared" si="214"/>
        <v>0</v>
      </c>
      <c r="DV19" s="120"/>
      <c r="DW19" s="121" t="s">
        <v>6</v>
      </c>
      <c r="DX19" s="123"/>
      <c r="DY19" s="119">
        <f t="shared" si="215"/>
        <v>0</v>
      </c>
      <c r="DZ19" s="120"/>
      <c r="EA19" s="121" t="s">
        <v>6</v>
      </c>
      <c r="EB19" s="123"/>
      <c r="EC19" s="119">
        <f t="shared" si="216"/>
        <v>0</v>
      </c>
      <c r="ED19" s="120"/>
      <c r="EE19" s="121" t="s">
        <v>6</v>
      </c>
      <c r="EF19" s="123"/>
      <c r="EG19" s="119">
        <f t="shared" si="217"/>
        <v>0</v>
      </c>
      <c r="EH19" s="120"/>
      <c r="EI19" s="121" t="s">
        <v>6</v>
      </c>
      <c r="EJ19" s="123"/>
      <c r="EK19" s="119">
        <f t="shared" si="218"/>
        <v>0</v>
      </c>
      <c r="EL19" s="120"/>
      <c r="EM19" s="121" t="s">
        <v>6</v>
      </c>
      <c r="EN19" s="123"/>
      <c r="EO19" s="119">
        <f t="shared" si="219"/>
        <v>0</v>
      </c>
      <c r="EP19" s="120"/>
      <c r="EQ19" s="121" t="s">
        <v>6</v>
      </c>
      <c r="ER19" s="123"/>
      <c r="ES19" s="119">
        <f t="shared" si="220"/>
        <v>0</v>
      </c>
      <c r="ET19" s="120"/>
      <c r="EU19" s="121" t="s">
        <v>6</v>
      </c>
      <c r="EV19" s="123"/>
      <c r="EW19" s="119">
        <f t="shared" si="221"/>
        <v>0</v>
      </c>
      <c r="EX19" s="120"/>
      <c r="EY19" s="121" t="s">
        <v>6</v>
      </c>
      <c r="EZ19" s="123"/>
      <c r="FA19" s="119">
        <f t="shared" si="222"/>
        <v>0</v>
      </c>
      <c r="FB19" s="120"/>
      <c r="FC19" s="121" t="s">
        <v>6</v>
      </c>
      <c r="FD19" s="123"/>
      <c r="FE19" s="119">
        <f t="shared" si="223"/>
        <v>0</v>
      </c>
      <c r="FF19" s="120"/>
      <c r="FG19" s="121" t="s">
        <v>6</v>
      </c>
      <c r="FH19" s="123"/>
      <c r="FI19" s="119">
        <f t="shared" si="224"/>
        <v>0</v>
      </c>
      <c r="FJ19" s="120"/>
      <c r="FK19" s="121" t="s">
        <v>6</v>
      </c>
      <c r="FL19" s="123"/>
      <c r="FM19" s="119">
        <f t="shared" si="225"/>
        <v>0</v>
      </c>
      <c r="FN19" s="120"/>
      <c r="FO19" s="121" t="s">
        <v>6</v>
      </c>
      <c r="FP19" s="123"/>
      <c r="FQ19" s="119">
        <f t="shared" si="226"/>
        <v>0</v>
      </c>
      <c r="FR19" s="120"/>
      <c r="FS19" s="121" t="s">
        <v>6</v>
      </c>
      <c r="FT19" s="123"/>
      <c r="FU19" s="119">
        <f t="shared" si="227"/>
        <v>0</v>
      </c>
      <c r="FV19" s="120"/>
      <c r="FW19" s="121" t="s">
        <v>6</v>
      </c>
      <c r="FX19" s="123"/>
      <c r="FY19" s="119">
        <f t="shared" si="228"/>
        <v>0</v>
      </c>
      <c r="FZ19" s="120"/>
      <c r="GA19" s="121" t="s">
        <v>6</v>
      </c>
      <c r="GB19" s="123"/>
      <c r="GC19" s="119">
        <f t="shared" si="229"/>
        <v>0</v>
      </c>
      <c r="GD19" s="120"/>
      <c r="GE19" s="121" t="s">
        <v>6</v>
      </c>
      <c r="GF19" s="123"/>
      <c r="GG19" s="119">
        <f t="shared" si="230"/>
        <v>0</v>
      </c>
      <c r="GH19" s="120"/>
      <c r="GI19" s="121" t="s">
        <v>6</v>
      </c>
      <c r="GJ19" s="123"/>
      <c r="GK19" s="119">
        <f t="shared" si="231"/>
        <v>0</v>
      </c>
      <c r="GL19" s="120"/>
      <c r="GM19" s="121" t="s">
        <v>6</v>
      </c>
      <c r="GN19" s="123"/>
      <c r="GO19" s="119">
        <f t="shared" si="232"/>
        <v>0</v>
      </c>
      <c r="GP19" s="120"/>
      <c r="GQ19" s="121" t="s">
        <v>6</v>
      </c>
      <c r="GR19" s="123"/>
      <c r="GS19" s="119">
        <f t="shared" si="233"/>
        <v>0</v>
      </c>
      <c r="GT19" s="120"/>
      <c r="GU19" s="121" t="s">
        <v>6</v>
      </c>
      <c r="GV19" s="123"/>
      <c r="GW19" s="119">
        <f t="shared" si="234"/>
        <v>0</v>
      </c>
      <c r="GX19" s="120"/>
      <c r="GY19" s="121" t="s">
        <v>6</v>
      </c>
      <c r="GZ19" s="123"/>
      <c r="HA19" s="119">
        <f t="shared" si="235"/>
        <v>0</v>
      </c>
      <c r="HB19" s="120"/>
      <c r="HC19" s="121" t="s">
        <v>6</v>
      </c>
      <c r="HD19" s="123"/>
      <c r="HE19" s="119">
        <f t="shared" si="236"/>
        <v>0</v>
      </c>
      <c r="HF19" s="120"/>
      <c r="HG19" s="121" t="s">
        <v>6</v>
      </c>
      <c r="HH19" s="123"/>
      <c r="HI19" s="119">
        <f t="shared" si="237"/>
        <v>0</v>
      </c>
      <c r="HJ19" s="120"/>
      <c r="HK19" s="121" t="s">
        <v>6</v>
      </c>
      <c r="HL19" s="123"/>
      <c r="HM19" s="119">
        <f t="shared" si="238"/>
        <v>0</v>
      </c>
      <c r="HN19" s="120"/>
      <c r="HO19" s="121" t="s">
        <v>6</v>
      </c>
      <c r="HP19" s="123"/>
      <c r="HQ19" s="119">
        <f t="shared" si="239"/>
        <v>0</v>
      </c>
      <c r="HR19" s="120"/>
      <c r="HS19" s="121" t="s">
        <v>6</v>
      </c>
      <c r="HT19" s="123"/>
      <c r="HU19" s="119">
        <f t="shared" si="240"/>
        <v>0</v>
      </c>
      <c r="HV19" s="120"/>
      <c r="HW19" s="121" t="s">
        <v>6</v>
      </c>
      <c r="HX19" s="123"/>
      <c r="HY19" s="119">
        <f t="shared" si="241"/>
        <v>0</v>
      </c>
      <c r="HZ19" s="120"/>
      <c r="IA19" s="121" t="s">
        <v>6</v>
      </c>
      <c r="IB19" s="123"/>
      <c r="IC19" s="119">
        <f t="shared" si="242"/>
        <v>0</v>
      </c>
      <c r="ID19" s="120"/>
      <c r="IE19" s="121" t="s">
        <v>6</v>
      </c>
      <c r="IF19" s="123"/>
      <c r="IG19" s="119">
        <f t="shared" si="243"/>
        <v>0</v>
      </c>
      <c r="IH19" s="120"/>
      <c r="II19" s="121" t="s">
        <v>6</v>
      </c>
      <c r="IJ19" s="123"/>
      <c r="IK19" s="119">
        <f t="shared" si="244"/>
        <v>0</v>
      </c>
      <c r="IL19" s="120"/>
      <c r="IM19" s="121" t="s">
        <v>6</v>
      </c>
      <c r="IN19" s="123"/>
      <c r="IO19" s="119">
        <f t="shared" si="245"/>
        <v>0</v>
      </c>
      <c r="IP19" s="120"/>
      <c r="IQ19" s="121" t="s">
        <v>6</v>
      </c>
      <c r="IR19" s="123"/>
      <c r="IS19" s="119">
        <f t="shared" si="246"/>
        <v>0</v>
      </c>
      <c r="IT19" s="120"/>
      <c r="IU19" s="121" t="s">
        <v>6</v>
      </c>
      <c r="IV19" s="123"/>
      <c r="IW19" s="119">
        <f t="shared" si="247"/>
        <v>0</v>
      </c>
    </row>
    <row r="20" spans="1:257" ht="18" customHeight="1">
      <c r="A20" s="58"/>
      <c r="B20" s="199">
        <v>2.5</v>
      </c>
      <c r="C20" s="372" t="s">
        <v>8</v>
      </c>
      <c r="D20" s="373"/>
      <c r="E20" s="374"/>
      <c r="F20" s="121"/>
      <c r="G20" s="121" t="s">
        <v>6</v>
      </c>
      <c r="H20" s="123"/>
      <c r="I20" s="119">
        <f t="shared" si="185"/>
        <v>0</v>
      </c>
      <c r="J20" s="121"/>
      <c r="K20" s="121" t="s">
        <v>6</v>
      </c>
      <c r="L20" s="123"/>
      <c r="M20" s="119">
        <f t="shared" si="186"/>
        <v>0</v>
      </c>
      <c r="N20" s="121"/>
      <c r="O20" s="121" t="s">
        <v>6</v>
      </c>
      <c r="P20" s="123"/>
      <c r="Q20" s="119">
        <f t="shared" si="187"/>
        <v>0</v>
      </c>
      <c r="R20" s="121"/>
      <c r="S20" s="121" t="s">
        <v>6</v>
      </c>
      <c r="T20" s="123"/>
      <c r="U20" s="119">
        <f t="shared" si="188"/>
        <v>0</v>
      </c>
      <c r="V20" s="121"/>
      <c r="W20" s="121" t="s">
        <v>6</v>
      </c>
      <c r="X20" s="123"/>
      <c r="Y20" s="119">
        <f t="shared" si="189"/>
        <v>0</v>
      </c>
      <c r="Z20" s="121"/>
      <c r="AA20" s="121" t="s">
        <v>6</v>
      </c>
      <c r="AB20" s="123"/>
      <c r="AC20" s="119">
        <f t="shared" si="190"/>
        <v>0</v>
      </c>
      <c r="AD20" s="121"/>
      <c r="AE20" s="121" t="s">
        <v>6</v>
      </c>
      <c r="AF20" s="123"/>
      <c r="AG20" s="119">
        <f t="shared" si="191"/>
        <v>0</v>
      </c>
      <c r="AH20" s="121"/>
      <c r="AI20" s="121" t="s">
        <v>6</v>
      </c>
      <c r="AJ20" s="123"/>
      <c r="AK20" s="119">
        <f t="shared" si="192"/>
        <v>0</v>
      </c>
      <c r="AL20" s="121"/>
      <c r="AM20" s="121" t="s">
        <v>6</v>
      </c>
      <c r="AN20" s="123"/>
      <c r="AO20" s="119">
        <f t="shared" si="193"/>
        <v>0</v>
      </c>
      <c r="AP20" s="121"/>
      <c r="AQ20" s="121" t="s">
        <v>6</v>
      </c>
      <c r="AR20" s="123"/>
      <c r="AS20" s="119">
        <f t="shared" si="194"/>
        <v>0</v>
      </c>
      <c r="AT20" s="121"/>
      <c r="AU20" s="121" t="s">
        <v>6</v>
      </c>
      <c r="AV20" s="123"/>
      <c r="AW20" s="119">
        <f t="shared" si="195"/>
        <v>0</v>
      </c>
      <c r="AX20" s="121"/>
      <c r="AY20" s="121" t="s">
        <v>6</v>
      </c>
      <c r="AZ20" s="123"/>
      <c r="BA20" s="119">
        <f t="shared" si="196"/>
        <v>0</v>
      </c>
      <c r="BB20" s="121"/>
      <c r="BC20" s="121" t="s">
        <v>6</v>
      </c>
      <c r="BD20" s="123"/>
      <c r="BE20" s="119">
        <f t="shared" si="197"/>
        <v>0</v>
      </c>
      <c r="BF20" s="121"/>
      <c r="BG20" s="121" t="s">
        <v>6</v>
      </c>
      <c r="BH20" s="123"/>
      <c r="BI20" s="119">
        <f t="shared" si="198"/>
        <v>0</v>
      </c>
      <c r="BJ20" s="121"/>
      <c r="BK20" s="121" t="s">
        <v>6</v>
      </c>
      <c r="BL20" s="123"/>
      <c r="BM20" s="119">
        <f t="shared" si="199"/>
        <v>0</v>
      </c>
      <c r="BN20" s="121"/>
      <c r="BO20" s="121" t="s">
        <v>6</v>
      </c>
      <c r="BP20" s="123"/>
      <c r="BQ20" s="119">
        <f t="shared" si="200"/>
        <v>0</v>
      </c>
      <c r="BR20" s="121"/>
      <c r="BS20" s="121" t="s">
        <v>6</v>
      </c>
      <c r="BT20" s="123"/>
      <c r="BU20" s="119">
        <f t="shared" si="201"/>
        <v>0</v>
      </c>
      <c r="BV20" s="121"/>
      <c r="BW20" s="121" t="s">
        <v>6</v>
      </c>
      <c r="BX20" s="123"/>
      <c r="BY20" s="119">
        <f t="shared" si="202"/>
        <v>0</v>
      </c>
      <c r="BZ20" s="121"/>
      <c r="CA20" s="121" t="s">
        <v>6</v>
      </c>
      <c r="CB20" s="123"/>
      <c r="CC20" s="119">
        <f t="shared" si="203"/>
        <v>0</v>
      </c>
      <c r="CD20" s="121"/>
      <c r="CE20" s="121" t="s">
        <v>6</v>
      </c>
      <c r="CF20" s="123"/>
      <c r="CG20" s="119">
        <f t="shared" si="204"/>
        <v>0</v>
      </c>
      <c r="CH20" s="121"/>
      <c r="CI20" s="121" t="s">
        <v>6</v>
      </c>
      <c r="CJ20" s="123"/>
      <c r="CK20" s="119">
        <f t="shared" si="205"/>
        <v>0</v>
      </c>
      <c r="CL20" s="121"/>
      <c r="CM20" s="121" t="s">
        <v>6</v>
      </c>
      <c r="CN20" s="123"/>
      <c r="CO20" s="119">
        <f t="shared" si="206"/>
        <v>0</v>
      </c>
      <c r="CP20" s="121"/>
      <c r="CQ20" s="121" t="s">
        <v>6</v>
      </c>
      <c r="CR20" s="123"/>
      <c r="CS20" s="119">
        <f t="shared" si="207"/>
        <v>0</v>
      </c>
      <c r="CT20" s="121"/>
      <c r="CU20" s="121" t="s">
        <v>6</v>
      </c>
      <c r="CV20" s="123"/>
      <c r="CW20" s="119">
        <f t="shared" si="208"/>
        <v>0</v>
      </c>
      <c r="CX20" s="121"/>
      <c r="CY20" s="121" t="s">
        <v>6</v>
      </c>
      <c r="CZ20" s="123"/>
      <c r="DA20" s="119">
        <f t="shared" si="209"/>
        <v>0</v>
      </c>
      <c r="DB20" s="121"/>
      <c r="DC20" s="121" t="s">
        <v>6</v>
      </c>
      <c r="DD20" s="123"/>
      <c r="DE20" s="119">
        <f t="shared" si="210"/>
        <v>0</v>
      </c>
      <c r="DF20" s="121"/>
      <c r="DG20" s="121" t="s">
        <v>6</v>
      </c>
      <c r="DH20" s="123"/>
      <c r="DI20" s="119">
        <f t="shared" si="211"/>
        <v>0</v>
      </c>
      <c r="DJ20" s="121"/>
      <c r="DK20" s="121" t="s">
        <v>6</v>
      </c>
      <c r="DL20" s="123"/>
      <c r="DM20" s="119">
        <f t="shared" si="212"/>
        <v>0</v>
      </c>
      <c r="DN20" s="121"/>
      <c r="DO20" s="121" t="s">
        <v>6</v>
      </c>
      <c r="DP20" s="123"/>
      <c r="DQ20" s="119">
        <f t="shared" si="213"/>
        <v>0</v>
      </c>
      <c r="DR20" s="121"/>
      <c r="DS20" s="121" t="s">
        <v>6</v>
      </c>
      <c r="DT20" s="123"/>
      <c r="DU20" s="119">
        <f t="shared" si="214"/>
        <v>0</v>
      </c>
      <c r="DV20" s="121"/>
      <c r="DW20" s="121" t="s">
        <v>6</v>
      </c>
      <c r="DX20" s="123"/>
      <c r="DY20" s="119">
        <f t="shared" si="215"/>
        <v>0</v>
      </c>
      <c r="DZ20" s="121"/>
      <c r="EA20" s="121" t="s">
        <v>6</v>
      </c>
      <c r="EB20" s="123"/>
      <c r="EC20" s="119">
        <f t="shared" si="216"/>
        <v>0</v>
      </c>
      <c r="ED20" s="121"/>
      <c r="EE20" s="121" t="s">
        <v>6</v>
      </c>
      <c r="EF20" s="123"/>
      <c r="EG20" s="119">
        <f t="shared" si="217"/>
        <v>0</v>
      </c>
      <c r="EH20" s="121"/>
      <c r="EI20" s="121" t="s">
        <v>6</v>
      </c>
      <c r="EJ20" s="123"/>
      <c r="EK20" s="119">
        <f t="shared" si="218"/>
        <v>0</v>
      </c>
      <c r="EL20" s="121"/>
      <c r="EM20" s="121" t="s">
        <v>6</v>
      </c>
      <c r="EN20" s="123"/>
      <c r="EO20" s="119">
        <f t="shared" si="219"/>
        <v>0</v>
      </c>
      <c r="EP20" s="121"/>
      <c r="EQ20" s="121" t="s">
        <v>6</v>
      </c>
      <c r="ER20" s="123"/>
      <c r="ES20" s="119">
        <f t="shared" si="220"/>
        <v>0</v>
      </c>
      <c r="ET20" s="121"/>
      <c r="EU20" s="121" t="s">
        <v>6</v>
      </c>
      <c r="EV20" s="123"/>
      <c r="EW20" s="119">
        <f t="shared" si="221"/>
        <v>0</v>
      </c>
      <c r="EX20" s="121"/>
      <c r="EY20" s="121" t="s">
        <v>6</v>
      </c>
      <c r="EZ20" s="123"/>
      <c r="FA20" s="119">
        <f t="shared" si="222"/>
        <v>0</v>
      </c>
      <c r="FB20" s="121"/>
      <c r="FC20" s="121" t="s">
        <v>6</v>
      </c>
      <c r="FD20" s="123"/>
      <c r="FE20" s="119">
        <f t="shared" si="223"/>
        <v>0</v>
      </c>
      <c r="FF20" s="121"/>
      <c r="FG20" s="121" t="s">
        <v>6</v>
      </c>
      <c r="FH20" s="123"/>
      <c r="FI20" s="119">
        <f t="shared" si="224"/>
        <v>0</v>
      </c>
      <c r="FJ20" s="121"/>
      <c r="FK20" s="121" t="s">
        <v>6</v>
      </c>
      <c r="FL20" s="123"/>
      <c r="FM20" s="119">
        <f t="shared" si="225"/>
        <v>0</v>
      </c>
      <c r="FN20" s="121"/>
      <c r="FO20" s="121" t="s">
        <v>6</v>
      </c>
      <c r="FP20" s="123"/>
      <c r="FQ20" s="119">
        <f t="shared" si="226"/>
        <v>0</v>
      </c>
      <c r="FR20" s="121"/>
      <c r="FS20" s="121" t="s">
        <v>6</v>
      </c>
      <c r="FT20" s="123"/>
      <c r="FU20" s="119">
        <f t="shared" si="227"/>
        <v>0</v>
      </c>
      <c r="FV20" s="121"/>
      <c r="FW20" s="121" t="s">
        <v>6</v>
      </c>
      <c r="FX20" s="123"/>
      <c r="FY20" s="119">
        <f t="shared" si="228"/>
        <v>0</v>
      </c>
      <c r="FZ20" s="121"/>
      <c r="GA20" s="121" t="s">
        <v>6</v>
      </c>
      <c r="GB20" s="123"/>
      <c r="GC20" s="119">
        <f t="shared" si="229"/>
        <v>0</v>
      </c>
      <c r="GD20" s="121"/>
      <c r="GE20" s="121" t="s">
        <v>6</v>
      </c>
      <c r="GF20" s="123"/>
      <c r="GG20" s="119">
        <f t="shared" si="230"/>
        <v>0</v>
      </c>
      <c r="GH20" s="121"/>
      <c r="GI20" s="121" t="s">
        <v>6</v>
      </c>
      <c r="GJ20" s="123"/>
      <c r="GK20" s="119">
        <f t="shared" si="231"/>
        <v>0</v>
      </c>
      <c r="GL20" s="121"/>
      <c r="GM20" s="121" t="s">
        <v>6</v>
      </c>
      <c r="GN20" s="123"/>
      <c r="GO20" s="119">
        <f t="shared" si="232"/>
        <v>0</v>
      </c>
      <c r="GP20" s="121"/>
      <c r="GQ20" s="121" t="s">
        <v>6</v>
      </c>
      <c r="GR20" s="123"/>
      <c r="GS20" s="119">
        <f t="shared" si="233"/>
        <v>0</v>
      </c>
      <c r="GT20" s="121"/>
      <c r="GU20" s="121" t="s">
        <v>6</v>
      </c>
      <c r="GV20" s="123"/>
      <c r="GW20" s="119">
        <f t="shared" si="234"/>
        <v>0</v>
      </c>
      <c r="GX20" s="121"/>
      <c r="GY20" s="121" t="s">
        <v>6</v>
      </c>
      <c r="GZ20" s="123"/>
      <c r="HA20" s="119">
        <f t="shared" si="235"/>
        <v>0</v>
      </c>
      <c r="HB20" s="121"/>
      <c r="HC20" s="121" t="s">
        <v>6</v>
      </c>
      <c r="HD20" s="123"/>
      <c r="HE20" s="119">
        <f t="shared" si="236"/>
        <v>0</v>
      </c>
      <c r="HF20" s="121"/>
      <c r="HG20" s="121" t="s">
        <v>6</v>
      </c>
      <c r="HH20" s="123"/>
      <c r="HI20" s="119">
        <f t="shared" si="237"/>
        <v>0</v>
      </c>
      <c r="HJ20" s="121"/>
      <c r="HK20" s="121" t="s">
        <v>6</v>
      </c>
      <c r="HL20" s="123"/>
      <c r="HM20" s="119">
        <f t="shared" si="238"/>
        <v>0</v>
      </c>
      <c r="HN20" s="121"/>
      <c r="HO20" s="121" t="s">
        <v>6</v>
      </c>
      <c r="HP20" s="123"/>
      <c r="HQ20" s="119">
        <f t="shared" si="239"/>
        <v>0</v>
      </c>
      <c r="HR20" s="121"/>
      <c r="HS20" s="121" t="s">
        <v>6</v>
      </c>
      <c r="HT20" s="123"/>
      <c r="HU20" s="119">
        <f t="shared" si="240"/>
        <v>0</v>
      </c>
      <c r="HV20" s="121"/>
      <c r="HW20" s="121" t="s">
        <v>6</v>
      </c>
      <c r="HX20" s="123"/>
      <c r="HY20" s="119">
        <f t="shared" si="241"/>
        <v>0</v>
      </c>
      <c r="HZ20" s="121"/>
      <c r="IA20" s="121" t="s">
        <v>6</v>
      </c>
      <c r="IB20" s="123"/>
      <c r="IC20" s="119">
        <f t="shared" si="242"/>
        <v>0</v>
      </c>
      <c r="ID20" s="121"/>
      <c r="IE20" s="121" t="s">
        <v>6</v>
      </c>
      <c r="IF20" s="123"/>
      <c r="IG20" s="119">
        <f t="shared" si="243"/>
        <v>0</v>
      </c>
      <c r="IH20" s="121"/>
      <c r="II20" s="121" t="s">
        <v>6</v>
      </c>
      <c r="IJ20" s="123"/>
      <c r="IK20" s="119">
        <f t="shared" si="244"/>
        <v>0</v>
      </c>
      <c r="IL20" s="121"/>
      <c r="IM20" s="121" t="s">
        <v>6</v>
      </c>
      <c r="IN20" s="123"/>
      <c r="IO20" s="119">
        <f t="shared" si="245"/>
        <v>0</v>
      </c>
      <c r="IP20" s="121"/>
      <c r="IQ20" s="121" t="s">
        <v>6</v>
      </c>
      <c r="IR20" s="123"/>
      <c r="IS20" s="119">
        <f t="shared" si="246"/>
        <v>0</v>
      </c>
      <c r="IT20" s="121"/>
      <c r="IU20" s="121" t="s">
        <v>6</v>
      </c>
      <c r="IV20" s="123"/>
      <c r="IW20" s="119">
        <f t="shared" si="247"/>
        <v>0</v>
      </c>
    </row>
    <row r="21" spans="1:257" ht="18" customHeight="1">
      <c r="A21" s="58"/>
      <c r="B21" s="199">
        <v>2.6</v>
      </c>
      <c r="C21" s="372" t="s">
        <v>9</v>
      </c>
      <c r="D21" s="373"/>
      <c r="E21" s="374"/>
      <c r="F21" s="121"/>
      <c r="G21" s="121" t="s">
        <v>6</v>
      </c>
      <c r="H21" s="123"/>
      <c r="I21" s="119">
        <f t="shared" si="185"/>
        <v>0</v>
      </c>
      <c r="J21" s="121"/>
      <c r="K21" s="121" t="s">
        <v>6</v>
      </c>
      <c r="L21" s="123"/>
      <c r="M21" s="119">
        <f t="shared" si="186"/>
        <v>0</v>
      </c>
      <c r="N21" s="121"/>
      <c r="O21" s="121" t="s">
        <v>6</v>
      </c>
      <c r="P21" s="123"/>
      <c r="Q21" s="119">
        <f t="shared" si="187"/>
        <v>0</v>
      </c>
      <c r="R21" s="121"/>
      <c r="S21" s="121" t="s">
        <v>6</v>
      </c>
      <c r="T21" s="123"/>
      <c r="U21" s="119">
        <f t="shared" si="188"/>
        <v>0</v>
      </c>
      <c r="V21" s="121"/>
      <c r="W21" s="121" t="s">
        <v>6</v>
      </c>
      <c r="X21" s="123"/>
      <c r="Y21" s="119">
        <f t="shared" si="189"/>
        <v>0</v>
      </c>
      <c r="Z21" s="121"/>
      <c r="AA21" s="121" t="s">
        <v>6</v>
      </c>
      <c r="AB21" s="123"/>
      <c r="AC21" s="119">
        <f t="shared" si="190"/>
        <v>0</v>
      </c>
      <c r="AD21" s="121"/>
      <c r="AE21" s="121" t="s">
        <v>6</v>
      </c>
      <c r="AF21" s="123"/>
      <c r="AG21" s="119">
        <f t="shared" si="191"/>
        <v>0</v>
      </c>
      <c r="AH21" s="121"/>
      <c r="AI21" s="121" t="s">
        <v>6</v>
      </c>
      <c r="AJ21" s="123"/>
      <c r="AK21" s="119">
        <f t="shared" si="192"/>
        <v>0</v>
      </c>
      <c r="AL21" s="121"/>
      <c r="AM21" s="121" t="s">
        <v>6</v>
      </c>
      <c r="AN21" s="123"/>
      <c r="AO21" s="119">
        <f t="shared" si="193"/>
        <v>0</v>
      </c>
      <c r="AP21" s="121"/>
      <c r="AQ21" s="121" t="s">
        <v>6</v>
      </c>
      <c r="AR21" s="123"/>
      <c r="AS21" s="119">
        <f t="shared" si="194"/>
        <v>0</v>
      </c>
      <c r="AT21" s="121"/>
      <c r="AU21" s="121" t="s">
        <v>6</v>
      </c>
      <c r="AV21" s="123"/>
      <c r="AW21" s="119">
        <f t="shared" si="195"/>
        <v>0</v>
      </c>
      <c r="AX21" s="121"/>
      <c r="AY21" s="121" t="s">
        <v>6</v>
      </c>
      <c r="AZ21" s="123"/>
      <c r="BA21" s="119">
        <f t="shared" si="196"/>
        <v>0</v>
      </c>
      <c r="BB21" s="121"/>
      <c r="BC21" s="121" t="s">
        <v>6</v>
      </c>
      <c r="BD21" s="123"/>
      <c r="BE21" s="119">
        <f t="shared" si="197"/>
        <v>0</v>
      </c>
      <c r="BF21" s="121"/>
      <c r="BG21" s="121" t="s">
        <v>6</v>
      </c>
      <c r="BH21" s="123"/>
      <c r="BI21" s="119">
        <f t="shared" si="198"/>
        <v>0</v>
      </c>
      <c r="BJ21" s="121"/>
      <c r="BK21" s="121" t="s">
        <v>6</v>
      </c>
      <c r="BL21" s="123"/>
      <c r="BM21" s="119">
        <f t="shared" si="199"/>
        <v>0</v>
      </c>
      <c r="BN21" s="121"/>
      <c r="BO21" s="121" t="s">
        <v>6</v>
      </c>
      <c r="BP21" s="123"/>
      <c r="BQ21" s="119">
        <f t="shared" si="200"/>
        <v>0</v>
      </c>
      <c r="BR21" s="121"/>
      <c r="BS21" s="121" t="s">
        <v>6</v>
      </c>
      <c r="BT21" s="123"/>
      <c r="BU21" s="119">
        <f t="shared" si="201"/>
        <v>0</v>
      </c>
      <c r="BV21" s="121"/>
      <c r="BW21" s="121" t="s">
        <v>6</v>
      </c>
      <c r="BX21" s="123"/>
      <c r="BY21" s="119">
        <f t="shared" si="202"/>
        <v>0</v>
      </c>
      <c r="BZ21" s="121"/>
      <c r="CA21" s="121" t="s">
        <v>6</v>
      </c>
      <c r="CB21" s="123"/>
      <c r="CC21" s="119">
        <f t="shared" si="203"/>
        <v>0</v>
      </c>
      <c r="CD21" s="121"/>
      <c r="CE21" s="121" t="s">
        <v>6</v>
      </c>
      <c r="CF21" s="123"/>
      <c r="CG21" s="119">
        <f t="shared" si="204"/>
        <v>0</v>
      </c>
      <c r="CH21" s="121"/>
      <c r="CI21" s="121" t="s">
        <v>6</v>
      </c>
      <c r="CJ21" s="123"/>
      <c r="CK21" s="119">
        <f t="shared" si="205"/>
        <v>0</v>
      </c>
      <c r="CL21" s="121"/>
      <c r="CM21" s="121" t="s">
        <v>6</v>
      </c>
      <c r="CN21" s="123"/>
      <c r="CO21" s="119">
        <f t="shared" si="206"/>
        <v>0</v>
      </c>
      <c r="CP21" s="121"/>
      <c r="CQ21" s="121" t="s">
        <v>6</v>
      </c>
      <c r="CR21" s="123"/>
      <c r="CS21" s="119">
        <f t="shared" si="207"/>
        <v>0</v>
      </c>
      <c r="CT21" s="121"/>
      <c r="CU21" s="121" t="s">
        <v>6</v>
      </c>
      <c r="CV21" s="123"/>
      <c r="CW21" s="119">
        <f t="shared" si="208"/>
        <v>0</v>
      </c>
      <c r="CX21" s="121"/>
      <c r="CY21" s="121" t="s">
        <v>6</v>
      </c>
      <c r="CZ21" s="123"/>
      <c r="DA21" s="119">
        <f t="shared" si="209"/>
        <v>0</v>
      </c>
      <c r="DB21" s="121"/>
      <c r="DC21" s="121" t="s">
        <v>6</v>
      </c>
      <c r="DD21" s="123"/>
      <c r="DE21" s="119">
        <f t="shared" si="210"/>
        <v>0</v>
      </c>
      <c r="DF21" s="121"/>
      <c r="DG21" s="121" t="s">
        <v>6</v>
      </c>
      <c r="DH21" s="123"/>
      <c r="DI21" s="119">
        <f t="shared" si="211"/>
        <v>0</v>
      </c>
      <c r="DJ21" s="121"/>
      <c r="DK21" s="121" t="s">
        <v>6</v>
      </c>
      <c r="DL21" s="123"/>
      <c r="DM21" s="119">
        <f t="shared" si="212"/>
        <v>0</v>
      </c>
      <c r="DN21" s="121"/>
      <c r="DO21" s="121" t="s">
        <v>6</v>
      </c>
      <c r="DP21" s="123"/>
      <c r="DQ21" s="119">
        <f t="shared" si="213"/>
        <v>0</v>
      </c>
      <c r="DR21" s="121"/>
      <c r="DS21" s="121" t="s">
        <v>6</v>
      </c>
      <c r="DT21" s="123"/>
      <c r="DU21" s="119">
        <f t="shared" si="214"/>
        <v>0</v>
      </c>
      <c r="DV21" s="121"/>
      <c r="DW21" s="121" t="s">
        <v>6</v>
      </c>
      <c r="DX21" s="123"/>
      <c r="DY21" s="119">
        <f t="shared" si="215"/>
        <v>0</v>
      </c>
      <c r="DZ21" s="121"/>
      <c r="EA21" s="121" t="s">
        <v>6</v>
      </c>
      <c r="EB21" s="123"/>
      <c r="EC21" s="119">
        <f t="shared" si="216"/>
        <v>0</v>
      </c>
      <c r="ED21" s="121"/>
      <c r="EE21" s="121" t="s">
        <v>6</v>
      </c>
      <c r="EF21" s="123"/>
      <c r="EG21" s="119">
        <f t="shared" si="217"/>
        <v>0</v>
      </c>
      <c r="EH21" s="121"/>
      <c r="EI21" s="121" t="s">
        <v>6</v>
      </c>
      <c r="EJ21" s="123"/>
      <c r="EK21" s="119">
        <f t="shared" si="218"/>
        <v>0</v>
      </c>
      <c r="EL21" s="121"/>
      <c r="EM21" s="121" t="s">
        <v>6</v>
      </c>
      <c r="EN21" s="123"/>
      <c r="EO21" s="119">
        <f t="shared" si="219"/>
        <v>0</v>
      </c>
      <c r="EP21" s="121"/>
      <c r="EQ21" s="121" t="s">
        <v>6</v>
      </c>
      <c r="ER21" s="123"/>
      <c r="ES21" s="119">
        <f t="shared" si="220"/>
        <v>0</v>
      </c>
      <c r="ET21" s="121"/>
      <c r="EU21" s="121" t="s">
        <v>6</v>
      </c>
      <c r="EV21" s="123"/>
      <c r="EW21" s="119">
        <f t="shared" si="221"/>
        <v>0</v>
      </c>
      <c r="EX21" s="121"/>
      <c r="EY21" s="121" t="s">
        <v>6</v>
      </c>
      <c r="EZ21" s="123"/>
      <c r="FA21" s="119">
        <f t="shared" si="222"/>
        <v>0</v>
      </c>
      <c r="FB21" s="121"/>
      <c r="FC21" s="121" t="s">
        <v>6</v>
      </c>
      <c r="FD21" s="123"/>
      <c r="FE21" s="119">
        <f t="shared" si="223"/>
        <v>0</v>
      </c>
      <c r="FF21" s="121"/>
      <c r="FG21" s="121" t="s">
        <v>6</v>
      </c>
      <c r="FH21" s="123"/>
      <c r="FI21" s="119">
        <f t="shared" si="224"/>
        <v>0</v>
      </c>
      <c r="FJ21" s="121"/>
      <c r="FK21" s="121" t="s">
        <v>6</v>
      </c>
      <c r="FL21" s="123"/>
      <c r="FM21" s="119">
        <f t="shared" si="225"/>
        <v>0</v>
      </c>
      <c r="FN21" s="121"/>
      <c r="FO21" s="121" t="s">
        <v>6</v>
      </c>
      <c r="FP21" s="123"/>
      <c r="FQ21" s="119">
        <f t="shared" si="226"/>
        <v>0</v>
      </c>
      <c r="FR21" s="121"/>
      <c r="FS21" s="121" t="s">
        <v>6</v>
      </c>
      <c r="FT21" s="123"/>
      <c r="FU21" s="119">
        <f t="shared" si="227"/>
        <v>0</v>
      </c>
      <c r="FV21" s="121"/>
      <c r="FW21" s="121" t="s">
        <v>6</v>
      </c>
      <c r="FX21" s="123"/>
      <c r="FY21" s="119">
        <f t="shared" si="228"/>
        <v>0</v>
      </c>
      <c r="FZ21" s="121"/>
      <c r="GA21" s="121" t="s">
        <v>6</v>
      </c>
      <c r="GB21" s="123"/>
      <c r="GC21" s="119">
        <f t="shared" si="229"/>
        <v>0</v>
      </c>
      <c r="GD21" s="121"/>
      <c r="GE21" s="121" t="s">
        <v>6</v>
      </c>
      <c r="GF21" s="123"/>
      <c r="GG21" s="119">
        <f t="shared" si="230"/>
        <v>0</v>
      </c>
      <c r="GH21" s="121"/>
      <c r="GI21" s="121" t="s">
        <v>6</v>
      </c>
      <c r="GJ21" s="123"/>
      <c r="GK21" s="119">
        <f t="shared" si="231"/>
        <v>0</v>
      </c>
      <c r="GL21" s="121"/>
      <c r="GM21" s="121" t="s">
        <v>6</v>
      </c>
      <c r="GN21" s="123"/>
      <c r="GO21" s="119">
        <f t="shared" si="232"/>
        <v>0</v>
      </c>
      <c r="GP21" s="121"/>
      <c r="GQ21" s="121" t="s">
        <v>6</v>
      </c>
      <c r="GR21" s="123"/>
      <c r="GS21" s="119">
        <f t="shared" si="233"/>
        <v>0</v>
      </c>
      <c r="GT21" s="121"/>
      <c r="GU21" s="121" t="s">
        <v>6</v>
      </c>
      <c r="GV21" s="123"/>
      <c r="GW21" s="119">
        <f t="shared" si="234"/>
        <v>0</v>
      </c>
      <c r="GX21" s="121"/>
      <c r="GY21" s="121" t="s">
        <v>6</v>
      </c>
      <c r="GZ21" s="123"/>
      <c r="HA21" s="119">
        <f t="shared" si="235"/>
        <v>0</v>
      </c>
      <c r="HB21" s="121"/>
      <c r="HC21" s="121" t="s">
        <v>6</v>
      </c>
      <c r="HD21" s="123"/>
      <c r="HE21" s="119">
        <f t="shared" si="236"/>
        <v>0</v>
      </c>
      <c r="HF21" s="121"/>
      <c r="HG21" s="121" t="s">
        <v>6</v>
      </c>
      <c r="HH21" s="123"/>
      <c r="HI21" s="119">
        <f t="shared" si="237"/>
        <v>0</v>
      </c>
      <c r="HJ21" s="121"/>
      <c r="HK21" s="121" t="s">
        <v>6</v>
      </c>
      <c r="HL21" s="123"/>
      <c r="HM21" s="119">
        <f t="shared" si="238"/>
        <v>0</v>
      </c>
      <c r="HN21" s="121"/>
      <c r="HO21" s="121" t="s">
        <v>6</v>
      </c>
      <c r="HP21" s="123"/>
      <c r="HQ21" s="119">
        <f t="shared" si="239"/>
        <v>0</v>
      </c>
      <c r="HR21" s="121"/>
      <c r="HS21" s="121" t="s">
        <v>6</v>
      </c>
      <c r="HT21" s="123"/>
      <c r="HU21" s="119">
        <f t="shared" si="240"/>
        <v>0</v>
      </c>
      <c r="HV21" s="121"/>
      <c r="HW21" s="121" t="s">
        <v>6</v>
      </c>
      <c r="HX21" s="123"/>
      <c r="HY21" s="119">
        <f t="shared" si="241"/>
        <v>0</v>
      </c>
      <c r="HZ21" s="121"/>
      <c r="IA21" s="121" t="s">
        <v>6</v>
      </c>
      <c r="IB21" s="123"/>
      <c r="IC21" s="119">
        <f t="shared" si="242"/>
        <v>0</v>
      </c>
      <c r="ID21" s="121"/>
      <c r="IE21" s="121" t="s">
        <v>6</v>
      </c>
      <c r="IF21" s="123"/>
      <c r="IG21" s="119">
        <f t="shared" si="243"/>
        <v>0</v>
      </c>
      <c r="IH21" s="121"/>
      <c r="II21" s="121" t="s">
        <v>6</v>
      </c>
      <c r="IJ21" s="123"/>
      <c r="IK21" s="119">
        <f t="shared" si="244"/>
        <v>0</v>
      </c>
      <c r="IL21" s="121"/>
      <c r="IM21" s="121" t="s">
        <v>6</v>
      </c>
      <c r="IN21" s="123"/>
      <c r="IO21" s="119">
        <f t="shared" si="245"/>
        <v>0</v>
      </c>
      <c r="IP21" s="121"/>
      <c r="IQ21" s="121" t="s">
        <v>6</v>
      </c>
      <c r="IR21" s="123"/>
      <c r="IS21" s="119">
        <f t="shared" si="246"/>
        <v>0</v>
      </c>
      <c r="IT21" s="121"/>
      <c r="IU21" s="121" t="s">
        <v>6</v>
      </c>
      <c r="IV21" s="123"/>
      <c r="IW21" s="119">
        <f t="shared" si="247"/>
        <v>0</v>
      </c>
    </row>
    <row r="22" spans="1:257" ht="18" customHeight="1">
      <c r="A22" s="58"/>
      <c r="B22" s="199">
        <v>2.7</v>
      </c>
      <c r="C22" s="372" t="s">
        <v>36</v>
      </c>
      <c r="D22" s="373"/>
      <c r="E22" s="374"/>
      <c r="F22" s="120"/>
      <c r="G22" s="121" t="s">
        <v>6</v>
      </c>
      <c r="H22" s="124"/>
      <c r="I22" s="119">
        <f t="shared" si="185"/>
        <v>0</v>
      </c>
      <c r="J22" s="120"/>
      <c r="K22" s="121" t="s">
        <v>6</v>
      </c>
      <c r="L22" s="124"/>
      <c r="M22" s="119">
        <f t="shared" si="186"/>
        <v>0</v>
      </c>
      <c r="N22" s="120"/>
      <c r="O22" s="121" t="s">
        <v>6</v>
      </c>
      <c r="P22" s="124"/>
      <c r="Q22" s="119">
        <f t="shared" si="187"/>
        <v>0</v>
      </c>
      <c r="R22" s="120"/>
      <c r="S22" s="121" t="s">
        <v>6</v>
      </c>
      <c r="T22" s="124"/>
      <c r="U22" s="119">
        <f t="shared" si="188"/>
        <v>0</v>
      </c>
      <c r="V22" s="120"/>
      <c r="W22" s="121" t="s">
        <v>6</v>
      </c>
      <c r="X22" s="124"/>
      <c r="Y22" s="119">
        <f t="shared" si="189"/>
        <v>0</v>
      </c>
      <c r="Z22" s="120"/>
      <c r="AA22" s="121" t="s">
        <v>6</v>
      </c>
      <c r="AB22" s="124"/>
      <c r="AC22" s="119">
        <f t="shared" si="190"/>
        <v>0</v>
      </c>
      <c r="AD22" s="120"/>
      <c r="AE22" s="121" t="s">
        <v>6</v>
      </c>
      <c r="AF22" s="124"/>
      <c r="AG22" s="119">
        <f t="shared" si="191"/>
        <v>0</v>
      </c>
      <c r="AH22" s="120"/>
      <c r="AI22" s="121" t="s">
        <v>6</v>
      </c>
      <c r="AJ22" s="124"/>
      <c r="AK22" s="119">
        <f t="shared" si="192"/>
        <v>0</v>
      </c>
      <c r="AL22" s="120"/>
      <c r="AM22" s="121" t="s">
        <v>6</v>
      </c>
      <c r="AN22" s="124"/>
      <c r="AO22" s="119">
        <f t="shared" si="193"/>
        <v>0</v>
      </c>
      <c r="AP22" s="120"/>
      <c r="AQ22" s="121" t="s">
        <v>6</v>
      </c>
      <c r="AR22" s="124"/>
      <c r="AS22" s="119">
        <f t="shared" si="194"/>
        <v>0</v>
      </c>
      <c r="AT22" s="120"/>
      <c r="AU22" s="121" t="s">
        <v>6</v>
      </c>
      <c r="AV22" s="124"/>
      <c r="AW22" s="119">
        <f t="shared" si="195"/>
        <v>0</v>
      </c>
      <c r="AX22" s="120"/>
      <c r="AY22" s="121" t="s">
        <v>6</v>
      </c>
      <c r="AZ22" s="124"/>
      <c r="BA22" s="119">
        <f t="shared" si="196"/>
        <v>0</v>
      </c>
      <c r="BB22" s="120"/>
      <c r="BC22" s="121" t="s">
        <v>6</v>
      </c>
      <c r="BD22" s="124"/>
      <c r="BE22" s="119">
        <f t="shared" si="197"/>
        <v>0</v>
      </c>
      <c r="BF22" s="120"/>
      <c r="BG22" s="121" t="s">
        <v>6</v>
      </c>
      <c r="BH22" s="124"/>
      <c r="BI22" s="119">
        <f t="shared" si="198"/>
        <v>0</v>
      </c>
      <c r="BJ22" s="120"/>
      <c r="BK22" s="121" t="s">
        <v>6</v>
      </c>
      <c r="BL22" s="124"/>
      <c r="BM22" s="119">
        <f t="shared" si="199"/>
        <v>0</v>
      </c>
      <c r="BN22" s="120"/>
      <c r="BO22" s="121" t="s">
        <v>6</v>
      </c>
      <c r="BP22" s="124"/>
      <c r="BQ22" s="119">
        <f t="shared" si="200"/>
        <v>0</v>
      </c>
      <c r="BR22" s="120"/>
      <c r="BS22" s="121" t="s">
        <v>6</v>
      </c>
      <c r="BT22" s="124"/>
      <c r="BU22" s="119">
        <f t="shared" si="201"/>
        <v>0</v>
      </c>
      <c r="BV22" s="120"/>
      <c r="BW22" s="121" t="s">
        <v>6</v>
      </c>
      <c r="BX22" s="124"/>
      <c r="BY22" s="119">
        <f t="shared" si="202"/>
        <v>0</v>
      </c>
      <c r="BZ22" s="120"/>
      <c r="CA22" s="121" t="s">
        <v>6</v>
      </c>
      <c r="CB22" s="124"/>
      <c r="CC22" s="119">
        <f t="shared" si="203"/>
        <v>0</v>
      </c>
      <c r="CD22" s="120"/>
      <c r="CE22" s="121" t="s">
        <v>6</v>
      </c>
      <c r="CF22" s="124"/>
      <c r="CG22" s="119">
        <f t="shared" si="204"/>
        <v>0</v>
      </c>
      <c r="CH22" s="120"/>
      <c r="CI22" s="121" t="s">
        <v>6</v>
      </c>
      <c r="CJ22" s="124"/>
      <c r="CK22" s="119">
        <f t="shared" si="205"/>
        <v>0</v>
      </c>
      <c r="CL22" s="120"/>
      <c r="CM22" s="121" t="s">
        <v>6</v>
      </c>
      <c r="CN22" s="124"/>
      <c r="CO22" s="119">
        <f t="shared" si="206"/>
        <v>0</v>
      </c>
      <c r="CP22" s="120"/>
      <c r="CQ22" s="121" t="s">
        <v>6</v>
      </c>
      <c r="CR22" s="124"/>
      <c r="CS22" s="119">
        <f t="shared" si="207"/>
        <v>0</v>
      </c>
      <c r="CT22" s="120"/>
      <c r="CU22" s="121" t="s">
        <v>6</v>
      </c>
      <c r="CV22" s="124"/>
      <c r="CW22" s="119">
        <f t="shared" si="208"/>
        <v>0</v>
      </c>
      <c r="CX22" s="120"/>
      <c r="CY22" s="121" t="s">
        <v>6</v>
      </c>
      <c r="CZ22" s="124"/>
      <c r="DA22" s="119">
        <f t="shared" si="209"/>
        <v>0</v>
      </c>
      <c r="DB22" s="120"/>
      <c r="DC22" s="121" t="s">
        <v>6</v>
      </c>
      <c r="DD22" s="124"/>
      <c r="DE22" s="119">
        <f t="shared" si="210"/>
        <v>0</v>
      </c>
      <c r="DF22" s="120"/>
      <c r="DG22" s="121" t="s">
        <v>6</v>
      </c>
      <c r="DH22" s="124"/>
      <c r="DI22" s="119">
        <f t="shared" si="211"/>
        <v>0</v>
      </c>
      <c r="DJ22" s="120"/>
      <c r="DK22" s="121" t="s">
        <v>6</v>
      </c>
      <c r="DL22" s="124"/>
      <c r="DM22" s="119">
        <f t="shared" si="212"/>
        <v>0</v>
      </c>
      <c r="DN22" s="120"/>
      <c r="DO22" s="121" t="s">
        <v>6</v>
      </c>
      <c r="DP22" s="124"/>
      <c r="DQ22" s="119">
        <f t="shared" si="213"/>
        <v>0</v>
      </c>
      <c r="DR22" s="120"/>
      <c r="DS22" s="121" t="s">
        <v>6</v>
      </c>
      <c r="DT22" s="124"/>
      <c r="DU22" s="119">
        <f t="shared" si="214"/>
        <v>0</v>
      </c>
      <c r="DV22" s="120"/>
      <c r="DW22" s="121" t="s">
        <v>6</v>
      </c>
      <c r="DX22" s="124"/>
      <c r="DY22" s="119">
        <f t="shared" si="215"/>
        <v>0</v>
      </c>
      <c r="DZ22" s="120"/>
      <c r="EA22" s="121" t="s">
        <v>6</v>
      </c>
      <c r="EB22" s="124"/>
      <c r="EC22" s="119">
        <f t="shared" si="216"/>
        <v>0</v>
      </c>
      <c r="ED22" s="120"/>
      <c r="EE22" s="121" t="s">
        <v>6</v>
      </c>
      <c r="EF22" s="124"/>
      <c r="EG22" s="119">
        <f t="shared" si="217"/>
        <v>0</v>
      </c>
      <c r="EH22" s="120"/>
      <c r="EI22" s="121" t="s">
        <v>6</v>
      </c>
      <c r="EJ22" s="124"/>
      <c r="EK22" s="119">
        <f t="shared" si="218"/>
        <v>0</v>
      </c>
      <c r="EL22" s="120"/>
      <c r="EM22" s="121" t="s">
        <v>6</v>
      </c>
      <c r="EN22" s="124"/>
      <c r="EO22" s="119">
        <f t="shared" si="219"/>
        <v>0</v>
      </c>
      <c r="EP22" s="120"/>
      <c r="EQ22" s="121" t="s">
        <v>6</v>
      </c>
      <c r="ER22" s="124"/>
      <c r="ES22" s="119">
        <f t="shared" si="220"/>
        <v>0</v>
      </c>
      <c r="ET22" s="120"/>
      <c r="EU22" s="121" t="s">
        <v>6</v>
      </c>
      <c r="EV22" s="124"/>
      <c r="EW22" s="119">
        <f t="shared" si="221"/>
        <v>0</v>
      </c>
      <c r="EX22" s="120"/>
      <c r="EY22" s="121" t="s">
        <v>6</v>
      </c>
      <c r="EZ22" s="124"/>
      <c r="FA22" s="119">
        <f t="shared" si="222"/>
        <v>0</v>
      </c>
      <c r="FB22" s="120"/>
      <c r="FC22" s="121" t="s">
        <v>6</v>
      </c>
      <c r="FD22" s="124"/>
      <c r="FE22" s="119">
        <f t="shared" si="223"/>
        <v>0</v>
      </c>
      <c r="FF22" s="120"/>
      <c r="FG22" s="121" t="s">
        <v>6</v>
      </c>
      <c r="FH22" s="124"/>
      <c r="FI22" s="119">
        <f t="shared" si="224"/>
        <v>0</v>
      </c>
      <c r="FJ22" s="120"/>
      <c r="FK22" s="121" t="s">
        <v>6</v>
      </c>
      <c r="FL22" s="124"/>
      <c r="FM22" s="119">
        <f t="shared" si="225"/>
        <v>0</v>
      </c>
      <c r="FN22" s="120"/>
      <c r="FO22" s="121" t="s">
        <v>6</v>
      </c>
      <c r="FP22" s="124"/>
      <c r="FQ22" s="119">
        <f t="shared" si="226"/>
        <v>0</v>
      </c>
      <c r="FR22" s="120"/>
      <c r="FS22" s="121" t="s">
        <v>6</v>
      </c>
      <c r="FT22" s="124"/>
      <c r="FU22" s="119">
        <f t="shared" si="227"/>
        <v>0</v>
      </c>
      <c r="FV22" s="120"/>
      <c r="FW22" s="121" t="s">
        <v>6</v>
      </c>
      <c r="FX22" s="124"/>
      <c r="FY22" s="119">
        <f t="shared" si="228"/>
        <v>0</v>
      </c>
      <c r="FZ22" s="120"/>
      <c r="GA22" s="121" t="s">
        <v>6</v>
      </c>
      <c r="GB22" s="124"/>
      <c r="GC22" s="119">
        <f t="shared" si="229"/>
        <v>0</v>
      </c>
      <c r="GD22" s="120"/>
      <c r="GE22" s="121" t="s">
        <v>6</v>
      </c>
      <c r="GF22" s="124"/>
      <c r="GG22" s="119">
        <f t="shared" si="230"/>
        <v>0</v>
      </c>
      <c r="GH22" s="120"/>
      <c r="GI22" s="121" t="s">
        <v>6</v>
      </c>
      <c r="GJ22" s="124"/>
      <c r="GK22" s="119">
        <f t="shared" si="231"/>
        <v>0</v>
      </c>
      <c r="GL22" s="120"/>
      <c r="GM22" s="121" t="s">
        <v>6</v>
      </c>
      <c r="GN22" s="124"/>
      <c r="GO22" s="119">
        <f t="shared" si="232"/>
        <v>0</v>
      </c>
      <c r="GP22" s="120"/>
      <c r="GQ22" s="121" t="s">
        <v>6</v>
      </c>
      <c r="GR22" s="124"/>
      <c r="GS22" s="119">
        <f t="shared" si="233"/>
        <v>0</v>
      </c>
      <c r="GT22" s="120"/>
      <c r="GU22" s="121" t="s">
        <v>6</v>
      </c>
      <c r="GV22" s="124"/>
      <c r="GW22" s="119">
        <f t="shared" si="234"/>
        <v>0</v>
      </c>
      <c r="GX22" s="120"/>
      <c r="GY22" s="121" t="s">
        <v>6</v>
      </c>
      <c r="GZ22" s="124"/>
      <c r="HA22" s="119">
        <f t="shared" si="235"/>
        <v>0</v>
      </c>
      <c r="HB22" s="120"/>
      <c r="HC22" s="121" t="s">
        <v>6</v>
      </c>
      <c r="HD22" s="124"/>
      <c r="HE22" s="119">
        <f t="shared" si="236"/>
        <v>0</v>
      </c>
      <c r="HF22" s="120"/>
      <c r="HG22" s="121" t="s">
        <v>6</v>
      </c>
      <c r="HH22" s="124"/>
      <c r="HI22" s="119">
        <f t="shared" si="237"/>
        <v>0</v>
      </c>
      <c r="HJ22" s="120"/>
      <c r="HK22" s="121" t="s">
        <v>6</v>
      </c>
      <c r="HL22" s="124"/>
      <c r="HM22" s="119">
        <f t="shared" si="238"/>
        <v>0</v>
      </c>
      <c r="HN22" s="120"/>
      <c r="HO22" s="121" t="s">
        <v>6</v>
      </c>
      <c r="HP22" s="124"/>
      <c r="HQ22" s="119">
        <f t="shared" si="239"/>
        <v>0</v>
      </c>
      <c r="HR22" s="120"/>
      <c r="HS22" s="121" t="s">
        <v>6</v>
      </c>
      <c r="HT22" s="124"/>
      <c r="HU22" s="119">
        <f t="shared" si="240"/>
        <v>0</v>
      </c>
      <c r="HV22" s="120"/>
      <c r="HW22" s="121" t="s">
        <v>6</v>
      </c>
      <c r="HX22" s="124"/>
      <c r="HY22" s="119">
        <f t="shared" si="241"/>
        <v>0</v>
      </c>
      <c r="HZ22" s="120"/>
      <c r="IA22" s="121" t="s">
        <v>6</v>
      </c>
      <c r="IB22" s="124"/>
      <c r="IC22" s="119">
        <f t="shared" si="242"/>
        <v>0</v>
      </c>
      <c r="ID22" s="120"/>
      <c r="IE22" s="121" t="s">
        <v>6</v>
      </c>
      <c r="IF22" s="124"/>
      <c r="IG22" s="119">
        <f t="shared" si="243"/>
        <v>0</v>
      </c>
      <c r="IH22" s="120"/>
      <c r="II22" s="121" t="s">
        <v>6</v>
      </c>
      <c r="IJ22" s="124"/>
      <c r="IK22" s="119">
        <f t="shared" si="244"/>
        <v>0</v>
      </c>
      <c r="IL22" s="120"/>
      <c r="IM22" s="121" t="s">
        <v>6</v>
      </c>
      <c r="IN22" s="124"/>
      <c r="IO22" s="119">
        <f t="shared" si="245"/>
        <v>0</v>
      </c>
      <c r="IP22" s="120"/>
      <c r="IQ22" s="121" t="s">
        <v>6</v>
      </c>
      <c r="IR22" s="124"/>
      <c r="IS22" s="119">
        <f t="shared" si="246"/>
        <v>0</v>
      </c>
      <c r="IT22" s="120"/>
      <c r="IU22" s="121" t="s">
        <v>6</v>
      </c>
      <c r="IV22" s="124"/>
      <c r="IW22" s="119">
        <f t="shared" si="247"/>
        <v>0</v>
      </c>
    </row>
    <row r="23" spans="1:257" ht="18" customHeight="1">
      <c r="A23" s="58"/>
      <c r="B23" s="199">
        <v>2.8</v>
      </c>
      <c r="C23" s="372" t="s">
        <v>10</v>
      </c>
      <c r="D23" s="373"/>
      <c r="E23" s="374"/>
      <c r="F23" s="120"/>
      <c r="G23" s="121" t="s">
        <v>6</v>
      </c>
      <c r="H23" s="124"/>
      <c r="I23" s="119">
        <f t="shared" si="185"/>
        <v>0</v>
      </c>
      <c r="J23" s="120"/>
      <c r="K23" s="121" t="s">
        <v>6</v>
      </c>
      <c r="L23" s="124"/>
      <c r="M23" s="119">
        <f t="shared" si="186"/>
        <v>0</v>
      </c>
      <c r="N23" s="120"/>
      <c r="O23" s="121" t="s">
        <v>6</v>
      </c>
      <c r="P23" s="124"/>
      <c r="Q23" s="119">
        <f t="shared" si="187"/>
        <v>0</v>
      </c>
      <c r="R23" s="120"/>
      <c r="S23" s="121" t="s">
        <v>6</v>
      </c>
      <c r="T23" s="124"/>
      <c r="U23" s="119">
        <f t="shared" si="188"/>
        <v>0</v>
      </c>
      <c r="V23" s="120"/>
      <c r="W23" s="121" t="s">
        <v>6</v>
      </c>
      <c r="X23" s="124"/>
      <c r="Y23" s="119">
        <f t="shared" si="189"/>
        <v>0</v>
      </c>
      <c r="Z23" s="120"/>
      <c r="AA23" s="121" t="s">
        <v>6</v>
      </c>
      <c r="AB23" s="124"/>
      <c r="AC23" s="119">
        <f t="shared" si="190"/>
        <v>0</v>
      </c>
      <c r="AD23" s="120"/>
      <c r="AE23" s="121" t="s">
        <v>6</v>
      </c>
      <c r="AF23" s="124"/>
      <c r="AG23" s="119">
        <f t="shared" si="191"/>
        <v>0</v>
      </c>
      <c r="AH23" s="120"/>
      <c r="AI23" s="121" t="s">
        <v>6</v>
      </c>
      <c r="AJ23" s="124"/>
      <c r="AK23" s="119">
        <f t="shared" si="192"/>
        <v>0</v>
      </c>
      <c r="AL23" s="120"/>
      <c r="AM23" s="121" t="s">
        <v>6</v>
      </c>
      <c r="AN23" s="124"/>
      <c r="AO23" s="119">
        <f t="shared" si="193"/>
        <v>0</v>
      </c>
      <c r="AP23" s="120"/>
      <c r="AQ23" s="121" t="s">
        <v>6</v>
      </c>
      <c r="AR23" s="124"/>
      <c r="AS23" s="119">
        <f t="shared" si="194"/>
        <v>0</v>
      </c>
      <c r="AT23" s="120"/>
      <c r="AU23" s="121" t="s">
        <v>6</v>
      </c>
      <c r="AV23" s="124"/>
      <c r="AW23" s="119">
        <f t="shared" si="195"/>
        <v>0</v>
      </c>
      <c r="AX23" s="120"/>
      <c r="AY23" s="121" t="s">
        <v>6</v>
      </c>
      <c r="AZ23" s="124"/>
      <c r="BA23" s="119">
        <f t="shared" si="196"/>
        <v>0</v>
      </c>
      <c r="BB23" s="120"/>
      <c r="BC23" s="121" t="s">
        <v>6</v>
      </c>
      <c r="BD23" s="124"/>
      <c r="BE23" s="119">
        <f t="shared" si="197"/>
        <v>0</v>
      </c>
      <c r="BF23" s="120"/>
      <c r="BG23" s="121" t="s">
        <v>6</v>
      </c>
      <c r="BH23" s="124"/>
      <c r="BI23" s="119">
        <f t="shared" si="198"/>
        <v>0</v>
      </c>
      <c r="BJ23" s="120"/>
      <c r="BK23" s="121" t="s">
        <v>6</v>
      </c>
      <c r="BL23" s="124"/>
      <c r="BM23" s="119">
        <f t="shared" si="199"/>
        <v>0</v>
      </c>
      <c r="BN23" s="120"/>
      <c r="BO23" s="121" t="s">
        <v>6</v>
      </c>
      <c r="BP23" s="124"/>
      <c r="BQ23" s="119">
        <f t="shared" si="200"/>
        <v>0</v>
      </c>
      <c r="BR23" s="120"/>
      <c r="BS23" s="121" t="s">
        <v>6</v>
      </c>
      <c r="BT23" s="124"/>
      <c r="BU23" s="119">
        <f t="shared" si="201"/>
        <v>0</v>
      </c>
      <c r="BV23" s="120"/>
      <c r="BW23" s="121" t="s">
        <v>6</v>
      </c>
      <c r="BX23" s="124"/>
      <c r="BY23" s="119">
        <f t="shared" si="202"/>
        <v>0</v>
      </c>
      <c r="BZ23" s="120"/>
      <c r="CA23" s="121" t="s">
        <v>6</v>
      </c>
      <c r="CB23" s="124"/>
      <c r="CC23" s="119">
        <f t="shared" si="203"/>
        <v>0</v>
      </c>
      <c r="CD23" s="120"/>
      <c r="CE23" s="121" t="s">
        <v>6</v>
      </c>
      <c r="CF23" s="124"/>
      <c r="CG23" s="119">
        <f t="shared" si="204"/>
        <v>0</v>
      </c>
      <c r="CH23" s="120"/>
      <c r="CI23" s="121" t="s">
        <v>6</v>
      </c>
      <c r="CJ23" s="124"/>
      <c r="CK23" s="119">
        <f t="shared" si="205"/>
        <v>0</v>
      </c>
      <c r="CL23" s="120"/>
      <c r="CM23" s="121" t="s">
        <v>6</v>
      </c>
      <c r="CN23" s="124"/>
      <c r="CO23" s="119">
        <f t="shared" si="206"/>
        <v>0</v>
      </c>
      <c r="CP23" s="120"/>
      <c r="CQ23" s="121" t="s">
        <v>6</v>
      </c>
      <c r="CR23" s="124"/>
      <c r="CS23" s="119">
        <f t="shared" si="207"/>
        <v>0</v>
      </c>
      <c r="CT23" s="120"/>
      <c r="CU23" s="121" t="s">
        <v>6</v>
      </c>
      <c r="CV23" s="124"/>
      <c r="CW23" s="119">
        <f t="shared" si="208"/>
        <v>0</v>
      </c>
      <c r="CX23" s="120"/>
      <c r="CY23" s="121" t="s">
        <v>6</v>
      </c>
      <c r="CZ23" s="124"/>
      <c r="DA23" s="119">
        <f t="shared" si="209"/>
        <v>0</v>
      </c>
      <c r="DB23" s="120"/>
      <c r="DC23" s="121" t="s">
        <v>6</v>
      </c>
      <c r="DD23" s="124"/>
      <c r="DE23" s="119">
        <f t="shared" si="210"/>
        <v>0</v>
      </c>
      <c r="DF23" s="120"/>
      <c r="DG23" s="121" t="s">
        <v>6</v>
      </c>
      <c r="DH23" s="124"/>
      <c r="DI23" s="119">
        <f t="shared" si="211"/>
        <v>0</v>
      </c>
      <c r="DJ23" s="120"/>
      <c r="DK23" s="121" t="s">
        <v>6</v>
      </c>
      <c r="DL23" s="124"/>
      <c r="DM23" s="119">
        <f t="shared" si="212"/>
        <v>0</v>
      </c>
      <c r="DN23" s="120"/>
      <c r="DO23" s="121" t="s">
        <v>6</v>
      </c>
      <c r="DP23" s="124"/>
      <c r="DQ23" s="119">
        <f t="shared" si="213"/>
        <v>0</v>
      </c>
      <c r="DR23" s="120"/>
      <c r="DS23" s="121" t="s">
        <v>6</v>
      </c>
      <c r="DT23" s="124"/>
      <c r="DU23" s="119">
        <f t="shared" si="214"/>
        <v>0</v>
      </c>
      <c r="DV23" s="120"/>
      <c r="DW23" s="121" t="s">
        <v>6</v>
      </c>
      <c r="DX23" s="124"/>
      <c r="DY23" s="119">
        <f t="shared" si="215"/>
        <v>0</v>
      </c>
      <c r="DZ23" s="120"/>
      <c r="EA23" s="121" t="s">
        <v>6</v>
      </c>
      <c r="EB23" s="124"/>
      <c r="EC23" s="119">
        <f t="shared" si="216"/>
        <v>0</v>
      </c>
      <c r="ED23" s="120"/>
      <c r="EE23" s="121" t="s">
        <v>6</v>
      </c>
      <c r="EF23" s="124"/>
      <c r="EG23" s="119">
        <f t="shared" si="217"/>
        <v>0</v>
      </c>
      <c r="EH23" s="120"/>
      <c r="EI23" s="121" t="s">
        <v>6</v>
      </c>
      <c r="EJ23" s="124"/>
      <c r="EK23" s="119">
        <f t="shared" si="218"/>
        <v>0</v>
      </c>
      <c r="EL23" s="120"/>
      <c r="EM23" s="121" t="s">
        <v>6</v>
      </c>
      <c r="EN23" s="124"/>
      <c r="EO23" s="119">
        <f t="shared" si="219"/>
        <v>0</v>
      </c>
      <c r="EP23" s="120"/>
      <c r="EQ23" s="121" t="s">
        <v>6</v>
      </c>
      <c r="ER23" s="124"/>
      <c r="ES23" s="119">
        <f t="shared" si="220"/>
        <v>0</v>
      </c>
      <c r="ET23" s="120"/>
      <c r="EU23" s="121" t="s">
        <v>6</v>
      </c>
      <c r="EV23" s="124"/>
      <c r="EW23" s="119">
        <f t="shared" si="221"/>
        <v>0</v>
      </c>
      <c r="EX23" s="120"/>
      <c r="EY23" s="121" t="s">
        <v>6</v>
      </c>
      <c r="EZ23" s="124"/>
      <c r="FA23" s="119">
        <f t="shared" si="222"/>
        <v>0</v>
      </c>
      <c r="FB23" s="120"/>
      <c r="FC23" s="121" t="s">
        <v>6</v>
      </c>
      <c r="FD23" s="124"/>
      <c r="FE23" s="119">
        <f t="shared" si="223"/>
        <v>0</v>
      </c>
      <c r="FF23" s="120"/>
      <c r="FG23" s="121" t="s">
        <v>6</v>
      </c>
      <c r="FH23" s="124"/>
      <c r="FI23" s="119">
        <f t="shared" si="224"/>
        <v>0</v>
      </c>
      <c r="FJ23" s="120"/>
      <c r="FK23" s="121" t="s">
        <v>6</v>
      </c>
      <c r="FL23" s="124"/>
      <c r="FM23" s="119">
        <f t="shared" si="225"/>
        <v>0</v>
      </c>
      <c r="FN23" s="120"/>
      <c r="FO23" s="121" t="s">
        <v>6</v>
      </c>
      <c r="FP23" s="124"/>
      <c r="FQ23" s="119">
        <f t="shared" si="226"/>
        <v>0</v>
      </c>
      <c r="FR23" s="120"/>
      <c r="FS23" s="121" t="s">
        <v>6</v>
      </c>
      <c r="FT23" s="124"/>
      <c r="FU23" s="119">
        <f t="shared" si="227"/>
        <v>0</v>
      </c>
      <c r="FV23" s="120"/>
      <c r="FW23" s="121" t="s">
        <v>6</v>
      </c>
      <c r="FX23" s="124"/>
      <c r="FY23" s="119">
        <f t="shared" si="228"/>
        <v>0</v>
      </c>
      <c r="FZ23" s="120"/>
      <c r="GA23" s="121" t="s">
        <v>6</v>
      </c>
      <c r="GB23" s="124"/>
      <c r="GC23" s="119">
        <f t="shared" si="229"/>
        <v>0</v>
      </c>
      <c r="GD23" s="120"/>
      <c r="GE23" s="121" t="s">
        <v>6</v>
      </c>
      <c r="GF23" s="124"/>
      <c r="GG23" s="119">
        <f t="shared" si="230"/>
        <v>0</v>
      </c>
      <c r="GH23" s="120"/>
      <c r="GI23" s="121" t="s">
        <v>6</v>
      </c>
      <c r="GJ23" s="124"/>
      <c r="GK23" s="119">
        <f t="shared" si="231"/>
        <v>0</v>
      </c>
      <c r="GL23" s="120"/>
      <c r="GM23" s="121" t="s">
        <v>6</v>
      </c>
      <c r="GN23" s="124"/>
      <c r="GO23" s="119">
        <f t="shared" si="232"/>
        <v>0</v>
      </c>
      <c r="GP23" s="120"/>
      <c r="GQ23" s="121" t="s">
        <v>6</v>
      </c>
      <c r="GR23" s="124"/>
      <c r="GS23" s="119">
        <f t="shared" si="233"/>
        <v>0</v>
      </c>
      <c r="GT23" s="120"/>
      <c r="GU23" s="121" t="s">
        <v>6</v>
      </c>
      <c r="GV23" s="124"/>
      <c r="GW23" s="119">
        <f t="shared" si="234"/>
        <v>0</v>
      </c>
      <c r="GX23" s="120"/>
      <c r="GY23" s="121" t="s">
        <v>6</v>
      </c>
      <c r="GZ23" s="124"/>
      <c r="HA23" s="119">
        <f t="shared" si="235"/>
        <v>0</v>
      </c>
      <c r="HB23" s="120"/>
      <c r="HC23" s="121" t="s">
        <v>6</v>
      </c>
      <c r="HD23" s="124"/>
      <c r="HE23" s="119">
        <f t="shared" si="236"/>
        <v>0</v>
      </c>
      <c r="HF23" s="120"/>
      <c r="HG23" s="121" t="s">
        <v>6</v>
      </c>
      <c r="HH23" s="124"/>
      <c r="HI23" s="119">
        <f t="shared" si="237"/>
        <v>0</v>
      </c>
      <c r="HJ23" s="120"/>
      <c r="HK23" s="121" t="s">
        <v>6</v>
      </c>
      <c r="HL23" s="124"/>
      <c r="HM23" s="119">
        <f t="shared" si="238"/>
        <v>0</v>
      </c>
      <c r="HN23" s="120"/>
      <c r="HO23" s="121" t="s">
        <v>6</v>
      </c>
      <c r="HP23" s="124"/>
      <c r="HQ23" s="119">
        <f t="shared" si="239"/>
        <v>0</v>
      </c>
      <c r="HR23" s="120"/>
      <c r="HS23" s="121" t="s">
        <v>6</v>
      </c>
      <c r="HT23" s="124"/>
      <c r="HU23" s="119">
        <f t="shared" si="240"/>
        <v>0</v>
      </c>
      <c r="HV23" s="120"/>
      <c r="HW23" s="121" t="s">
        <v>6</v>
      </c>
      <c r="HX23" s="124"/>
      <c r="HY23" s="119">
        <f t="shared" si="241"/>
        <v>0</v>
      </c>
      <c r="HZ23" s="120"/>
      <c r="IA23" s="121" t="s">
        <v>6</v>
      </c>
      <c r="IB23" s="124"/>
      <c r="IC23" s="119">
        <f t="shared" si="242"/>
        <v>0</v>
      </c>
      <c r="ID23" s="120"/>
      <c r="IE23" s="121" t="s">
        <v>6</v>
      </c>
      <c r="IF23" s="124"/>
      <c r="IG23" s="119">
        <f t="shared" si="243"/>
        <v>0</v>
      </c>
      <c r="IH23" s="120"/>
      <c r="II23" s="121" t="s">
        <v>6</v>
      </c>
      <c r="IJ23" s="124"/>
      <c r="IK23" s="119">
        <f t="shared" si="244"/>
        <v>0</v>
      </c>
      <c r="IL23" s="120"/>
      <c r="IM23" s="121" t="s">
        <v>6</v>
      </c>
      <c r="IN23" s="124"/>
      <c r="IO23" s="119">
        <f t="shared" si="245"/>
        <v>0</v>
      </c>
      <c r="IP23" s="120"/>
      <c r="IQ23" s="121" t="s">
        <v>6</v>
      </c>
      <c r="IR23" s="124"/>
      <c r="IS23" s="119">
        <f t="shared" si="246"/>
        <v>0</v>
      </c>
      <c r="IT23" s="120"/>
      <c r="IU23" s="121" t="s">
        <v>6</v>
      </c>
      <c r="IV23" s="124"/>
      <c r="IW23" s="119">
        <f t="shared" si="247"/>
        <v>0</v>
      </c>
    </row>
    <row r="24" spans="1:257" ht="18" customHeight="1">
      <c r="A24" s="375" t="s">
        <v>49</v>
      </c>
      <c r="B24" s="376"/>
      <c r="C24" s="376"/>
      <c r="D24" s="376"/>
      <c r="E24" s="376"/>
      <c r="F24" s="39"/>
      <c r="G24" s="39"/>
      <c r="H24" s="40"/>
      <c r="I24" s="38">
        <f>SUM(I16:I23)</f>
        <v>0</v>
      </c>
      <c r="J24" s="39"/>
      <c r="K24" s="39"/>
      <c r="L24" s="40"/>
      <c r="M24" s="38">
        <f>SUM(M16:M23)</f>
        <v>0</v>
      </c>
      <c r="N24" s="39"/>
      <c r="O24" s="39"/>
      <c r="P24" s="40"/>
      <c r="Q24" s="38">
        <f>SUM(Q16:Q23)</f>
        <v>0</v>
      </c>
      <c r="R24" s="39"/>
      <c r="S24" s="39"/>
      <c r="T24" s="40"/>
      <c r="U24" s="38">
        <f>SUM(U16:U23)</f>
        <v>0</v>
      </c>
      <c r="V24" s="39"/>
      <c r="W24" s="39"/>
      <c r="X24" s="40"/>
      <c r="Y24" s="38">
        <f t="shared" ref="Y24" si="248">SUM(Y16:Y23)</f>
        <v>0</v>
      </c>
      <c r="Z24" s="39"/>
      <c r="AA24" s="39"/>
      <c r="AB24" s="40"/>
      <c r="AC24" s="38">
        <f t="shared" ref="AC24" si="249">SUM(AC16:AC23)</f>
        <v>0</v>
      </c>
      <c r="AD24" s="39"/>
      <c r="AE24" s="39"/>
      <c r="AF24" s="40"/>
      <c r="AG24" s="38">
        <f t="shared" ref="AG24" si="250">SUM(AG16:AG23)</f>
        <v>0</v>
      </c>
      <c r="AH24" s="39"/>
      <c r="AI24" s="39"/>
      <c r="AJ24" s="40"/>
      <c r="AK24" s="38">
        <f t="shared" ref="AK24" si="251">SUM(AK16:AK23)</f>
        <v>0</v>
      </c>
      <c r="AL24" s="39"/>
      <c r="AM24" s="39"/>
      <c r="AN24" s="40"/>
      <c r="AO24" s="38">
        <f t="shared" ref="AO24" si="252">SUM(AO16:AO23)</f>
        <v>0</v>
      </c>
      <c r="AP24" s="39"/>
      <c r="AQ24" s="39"/>
      <c r="AR24" s="40"/>
      <c r="AS24" s="38">
        <f t="shared" ref="AS24" si="253">SUM(AS16:AS23)</f>
        <v>0</v>
      </c>
      <c r="AT24" s="39"/>
      <c r="AU24" s="39"/>
      <c r="AV24" s="40"/>
      <c r="AW24" s="38">
        <f t="shared" ref="AW24" si="254">SUM(AW16:AW23)</f>
        <v>0</v>
      </c>
      <c r="AX24" s="39"/>
      <c r="AY24" s="39"/>
      <c r="AZ24" s="40"/>
      <c r="BA24" s="38">
        <f t="shared" ref="BA24" si="255">SUM(BA16:BA23)</f>
        <v>0</v>
      </c>
      <c r="BB24" s="39"/>
      <c r="BC24" s="39"/>
      <c r="BD24" s="40"/>
      <c r="BE24" s="38">
        <f t="shared" ref="BE24" si="256">SUM(BE16:BE23)</f>
        <v>0</v>
      </c>
      <c r="BF24" s="39"/>
      <c r="BG24" s="39"/>
      <c r="BH24" s="40"/>
      <c r="BI24" s="38">
        <f t="shared" ref="BI24" si="257">SUM(BI16:BI23)</f>
        <v>0</v>
      </c>
      <c r="BJ24" s="39"/>
      <c r="BK24" s="39"/>
      <c r="BL24" s="40"/>
      <c r="BM24" s="38">
        <f t="shared" ref="BM24" si="258">SUM(BM16:BM23)</f>
        <v>0</v>
      </c>
      <c r="BN24" s="39"/>
      <c r="BO24" s="39"/>
      <c r="BP24" s="40"/>
      <c r="BQ24" s="38">
        <f t="shared" ref="BQ24" si="259">SUM(BQ16:BQ23)</f>
        <v>0</v>
      </c>
      <c r="BR24" s="39"/>
      <c r="BS24" s="39"/>
      <c r="BT24" s="40"/>
      <c r="BU24" s="38">
        <f t="shared" ref="BU24" si="260">SUM(BU16:BU23)</f>
        <v>0</v>
      </c>
      <c r="BV24" s="39"/>
      <c r="BW24" s="39"/>
      <c r="BX24" s="40"/>
      <c r="BY24" s="38">
        <f t="shared" ref="BY24" si="261">SUM(BY16:BY23)</f>
        <v>0</v>
      </c>
      <c r="BZ24" s="39"/>
      <c r="CA24" s="39"/>
      <c r="CB24" s="40"/>
      <c r="CC24" s="38">
        <f t="shared" ref="CC24" si="262">SUM(CC16:CC23)</f>
        <v>0</v>
      </c>
      <c r="CD24" s="39"/>
      <c r="CE24" s="39"/>
      <c r="CF24" s="40"/>
      <c r="CG24" s="38">
        <f t="shared" ref="CG24" si="263">SUM(CG16:CG23)</f>
        <v>0</v>
      </c>
      <c r="CH24" s="39"/>
      <c r="CI24" s="39"/>
      <c r="CJ24" s="40"/>
      <c r="CK24" s="38">
        <f t="shared" ref="CK24" si="264">SUM(CK16:CK23)</f>
        <v>0</v>
      </c>
      <c r="CL24" s="39"/>
      <c r="CM24" s="39"/>
      <c r="CN24" s="40"/>
      <c r="CO24" s="38">
        <f t="shared" ref="CO24" si="265">SUM(CO16:CO23)</f>
        <v>0</v>
      </c>
      <c r="CP24" s="39"/>
      <c r="CQ24" s="39"/>
      <c r="CR24" s="40"/>
      <c r="CS24" s="38">
        <f t="shared" ref="CS24" si="266">SUM(CS16:CS23)</f>
        <v>0</v>
      </c>
      <c r="CT24" s="39"/>
      <c r="CU24" s="39"/>
      <c r="CV24" s="40"/>
      <c r="CW24" s="38">
        <f t="shared" ref="CW24" si="267">SUM(CW16:CW23)</f>
        <v>0</v>
      </c>
      <c r="CX24" s="39"/>
      <c r="CY24" s="39"/>
      <c r="CZ24" s="40"/>
      <c r="DA24" s="38">
        <f t="shared" ref="DA24" si="268">SUM(DA16:DA23)</f>
        <v>0</v>
      </c>
      <c r="DB24" s="39"/>
      <c r="DC24" s="39"/>
      <c r="DD24" s="40"/>
      <c r="DE24" s="38">
        <f t="shared" ref="DE24" si="269">SUM(DE16:DE23)</f>
        <v>0</v>
      </c>
      <c r="DF24" s="39"/>
      <c r="DG24" s="39"/>
      <c r="DH24" s="40"/>
      <c r="DI24" s="38">
        <f t="shared" ref="DI24" si="270">SUM(DI16:DI23)</f>
        <v>0</v>
      </c>
      <c r="DJ24" s="39"/>
      <c r="DK24" s="39"/>
      <c r="DL24" s="40"/>
      <c r="DM24" s="38">
        <f t="shared" ref="DM24" si="271">SUM(DM16:DM23)</f>
        <v>0</v>
      </c>
      <c r="DN24" s="39"/>
      <c r="DO24" s="39"/>
      <c r="DP24" s="40"/>
      <c r="DQ24" s="38">
        <f t="shared" ref="DQ24" si="272">SUM(DQ16:DQ23)</f>
        <v>0</v>
      </c>
      <c r="DR24" s="39"/>
      <c r="DS24" s="39"/>
      <c r="DT24" s="40"/>
      <c r="DU24" s="38">
        <f t="shared" ref="DU24" si="273">SUM(DU16:DU23)</f>
        <v>0</v>
      </c>
      <c r="DV24" s="39"/>
      <c r="DW24" s="39"/>
      <c r="DX24" s="40"/>
      <c r="DY24" s="38">
        <f t="shared" ref="DY24" si="274">SUM(DY16:DY23)</f>
        <v>0</v>
      </c>
      <c r="DZ24" s="39"/>
      <c r="EA24" s="39"/>
      <c r="EB24" s="40"/>
      <c r="EC24" s="38">
        <f t="shared" ref="EC24" si="275">SUM(EC16:EC23)</f>
        <v>0</v>
      </c>
      <c r="ED24" s="39"/>
      <c r="EE24" s="39"/>
      <c r="EF24" s="40"/>
      <c r="EG24" s="38">
        <f t="shared" ref="EG24" si="276">SUM(EG16:EG23)</f>
        <v>0</v>
      </c>
      <c r="EH24" s="39"/>
      <c r="EI24" s="39"/>
      <c r="EJ24" s="40"/>
      <c r="EK24" s="38">
        <f t="shared" ref="EK24" si="277">SUM(EK16:EK23)</f>
        <v>0</v>
      </c>
      <c r="EL24" s="39"/>
      <c r="EM24" s="39"/>
      <c r="EN24" s="40"/>
      <c r="EO24" s="38">
        <f t="shared" ref="EO24" si="278">SUM(EO16:EO23)</f>
        <v>0</v>
      </c>
      <c r="EP24" s="39"/>
      <c r="EQ24" s="39"/>
      <c r="ER24" s="40"/>
      <c r="ES24" s="38">
        <f t="shared" ref="ES24" si="279">SUM(ES16:ES23)</f>
        <v>0</v>
      </c>
      <c r="ET24" s="39"/>
      <c r="EU24" s="39"/>
      <c r="EV24" s="40"/>
      <c r="EW24" s="38">
        <f t="shared" ref="EW24" si="280">SUM(EW16:EW23)</f>
        <v>0</v>
      </c>
      <c r="EX24" s="39"/>
      <c r="EY24" s="39"/>
      <c r="EZ24" s="40"/>
      <c r="FA24" s="38">
        <f t="shared" ref="FA24" si="281">SUM(FA16:FA23)</f>
        <v>0</v>
      </c>
      <c r="FB24" s="39"/>
      <c r="FC24" s="39"/>
      <c r="FD24" s="40"/>
      <c r="FE24" s="38">
        <f t="shared" ref="FE24" si="282">SUM(FE16:FE23)</f>
        <v>0</v>
      </c>
      <c r="FF24" s="39"/>
      <c r="FG24" s="39"/>
      <c r="FH24" s="40"/>
      <c r="FI24" s="38">
        <f t="shared" ref="FI24" si="283">SUM(FI16:FI23)</f>
        <v>0</v>
      </c>
      <c r="FJ24" s="39"/>
      <c r="FK24" s="39"/>
      <c r="FL24" s="40"/>
      <c r="FM24" s="38">
        <f t="shared" ref="FM24" si="284">SUM(FM16:FM23)</f>
        <v>0</v>
      </c>
      <c r="FN24" s="39"/>
      <c r="FO24" s="39"/>
      <c r="FP24" s="40"/>
      <c r="FQ24" s="38">
        <f t="shared" ref="FQ24" si="285">SUM(FQ16:FQ23)</f>
        <v>0</v>
      </c>
      <c r="FR24" s="39"/>
      <c r="FS24" s="39"/>
      <c r="FT24" s="40"/>
      <c r="FU24" s="38">
        <f t="shared" ref="FU24" si="286">SUM(FU16:FU23)</f>
        <v>0</v>
      </c>
      <c r="FV24" s="39"/>
      <c r="FW24" s="39"/>
      <c r="FX24" s="40"/>
      <c r="FY24" s="38">
        <f t="shared" ref="FY24" si="287">SUM(FY16:FY23)</f>
        <v>0</v>
      </c>
      <c r="FZ24" s="39"/>
      <c r="GA24" s="39"/>
      <c r="GB24" s="40"/>
      <c r="GC24" s="38">
        <f t="shared" ref="GC24" si="288">SUM(GC16:GC23)</f>
        <v>0</v>
      </c>
      <c r="GD24" s="39"/>
      <c r="GE24" s="39"/>
      <c r="GF24" s="40"/>
      <c r="GG24" s="38">
        <f t="shared" ref="GG24" si="289">SUM(GG16:GG23)</f>
        <v>0</v>
      </c>
      <c r="GH24" s="39"/>
      <c r="GI24" s="39"/>
      <c r="GJ24" s="40"/>
      <c r="GK24" s="38">
        <f t="shared" ref="GK24" si="290">SUM(GK16:GK23)</f>
        <v>0</v>
      </c>
      <c r="GL24" s="39"/>
      <c r="GM24" s="39"/>
      <c r="GN24" s="40"/>
      <c r="GO24" s="38">
        <f t="shared" ref="GO24" si="291">SUM(GO16:GO23)</f>
        <v>0</v>
      </c>
      <c r="GP24" s="39"/>
      <c r="GQ24" s="39"/>
      <c r="GR24" s="40"/>
      <c r="GS24" s="38">
        <f t="shared" ref="GS24" si="292">SUM(GS16:GS23)</f>
        <v>0</v>
      </c>
      <c r="GT24" s="39"/>
      <c r="GU24" s="39"/>
      <c r="GV24" s="40"/>
      <c r="GW24" s="38">
        <f t="shared" ref="GW24" si="293">SUM(GW16:GW23)</f>
        <v>0</v>
      </c>
      <c r="GX24" s="39"/>
      <c r="GY24" s="39"/>
      <c r="GZ24" s="40"/>
      <c r="HA24" s="38">
        <f t="shared" ref="HA24" si="294">SUM(HA16:HA23)</f>
        <v>0</v>
      </c>
      <c r="HB24" s="39"/>
      <c r="HC24" s="39"/>
      <c r="HD24" s="40"/>
      <c r="HE24" s="38">
        <f t="shared" ref="HE24" si="295">SUM(HE16:HE23)</f>
        <v>0</v>
      </c>
      <c r="HF24" s="39"/>
      <c r="HG24" s="39"/>
      <c r="HH24" s="40"/>
      <c r="HI24" s="38">
        <f t="shared" ref="HI24" si="296">SUM(HI16:HI23)</f>
        <v>0</v>
      </c>
      <c r="HJ24" s="39"/>
      <c r="HK24" s="39"/>
      <c r="HL24" s="40"/>
      <c r="HM24" s="38">
        <f t="shared" ref="HM24" si="297">SUM(HM16:HM23)</f>
        <v>0</v>
      </c>
      <c r="HN24" s="39"/>
      <c r="HO24" s="39"/>
      <c r="HP24" s="40"/>
      <c r="HQ24" s="38">
        <f t="shared" ref="HQ24" si="298">SUM(HQ16:HQ23)</f>
        <v>0</v>
      </c>
      <c r="HR24" s="39"/>
      <c r="HS24" s="39"/>
      <c r="HT24" s="40"/>
      <c r="HU24" s="38">
        <f t="shared" ref="HU24" si="299">SUM(HU16:HU23)</f>
        <v>0</v>
      </c>
      <c r="HV24" s="39"/>
      <c r="HW24" s="39"/>
      <c r="HX24" s="40"/>
      <c r="HY24" s="38">
        <f t="shared" ref="HY24" si="300">SUM(HY16:HY23)</f>
        <v>0</v>
      </c>
      <c r="HZ24" s="39"/>
      <c r="IA24" s="39"/>
      <c r="IB24" s="40"/>
      <c r="IC24" s="38">
        <f t="shared" ref="IC24" si="301">SUM(IC16:IC23)</f>
        <v>0</v>
      </c>
      <c r="ID24" s="39"/>
      <c r="IE24" s="39"/>
      <c r="IF24" s="40"/>
      <c r="IG24" s="38">
        <f t="shared" ref="IG24" si="302">SUM(IG16:IG23)</f>
        <v>0</v>
      </c>
      <c r="IH24" s="39"/>
      <c r="II24" s="39"/>
      <c r="IJ24" s="40"/>
      <c r="IK24" s="38">
        <f t="shared" ref="IK24" si="303">SUM(IK16:IK23)</f>
        <v>0</v>
      </c>
      <c r="IL24" s="39"/>
      <c r="IM24" s="39"/>
      <c r="IN24" s="40"/>
      <c r="IO24" s="38">
        <f t="shared" ref="IO24" si="304">SUM(IO16:IO23)</f>
        <v>0</v>
      </c>
      <c r="IP24" s="39"/>
      <c r="IQ24" s="39"/>
      <c r="IR24" s="40"/>
      <c r="IS24" s="38">
        <f t="shared" ref="IS24" si="305">SUM(IS16:IS23)</f>
        <v>0</v>
      </c>
      <c r="IT24" s="39"/>
      <c r="IU24" s="39"/>
      <c r="IV24" s="40"/>
      <c r="IW24" s="38">
        <f t="shared" ref="IW24" si="306">SUM(IW16:IW23)</f>
        <v>0</v>
      </c>
    </row>
    <row r="25" spans="1:257" ht="18" customHeight="1">
      <c r="A25" s="59" t="s">
        <v>81</v>
      </c>
      <c r="B25" s="60"/>
      <c r="C25" s="377" t="s">
        <v>13</v>
      </c>
      <c r="D25" s="378"/>
      <c r="E25" s="378"/>
      <c r="F25" s="188"/>
      <c r="G25" s="189"/>
      <c r="H25" s="189"/>
      <c r="I25" s="190"/>
      <c r="J25" s="188"/>
      <c r="K25" s="189"/>
      <c r="L25" s="189"/>
      <c r="M25" s="190"/>
      <c r="N25" s="188"/>
      <c r="O25" s="189"/>
      <c r="P25" s="189"/>
      <c r="Q25" s="190"/>
      <c r="R25" s="188"/>
      <c r="S25" s="189"/>
      <c r="T25" s="189"/>
      <c r="U25" s="190"/>
      <c r="V25" s="188"/>
      <c r="W25" s="189"/>
      <c r="X25" s="189"/>
      <c r="Y25" s="190"/>
      <c r="Z25" s="188"/>
      <c r="AA25" s="189"/>
      <c r="AB25" s="189"/>
      <c r="AC25" s="190"/>
      <c r="AD25" s="188"/>
      <c r="AE25" s="189"/>
      <c r="AF25" s="189"/>
      <c r="AG25" s="190"/>
      <c r="AH25" s="188"/>
      <c r="AI25" s="189"/>
      <c r="AJ25" s="189"/>
      <c r="AK25" s="190"/>
      <c r="AL25" s="188"/>
      <c r="AM25" s="189"/>
      <c r="AN25" s="189"/>
      <c r="AO25" s="190"/>
      <c r="AP25" s="188"/>
      <c r="AQ25" s="189"/>
      <c r="AR25" s="189"/>
      <c r="AS25" s="190"/>
      <c r="AT25" s="188"/>
      <c r="AU25" s="189"/>
      <c r="AV25" s="189"/>
      <c r="AW25" s="190"/>
      <c r="AX25" s="188"/>
      <c r="AY25" s="189"/>
      <c r="AZ25" s="189"/>
      <c r="BA25" s="190"/>
      <c r="BB25" s="188"/>
      <c r="BC25" s="189"/>
      <c r="BD25" s="189"/>
      <c r="BE25" s="190"/>
      <c r="BF25" s="188"/>
      <c r="BG25" s="189"/>
      <c r="BH25" s="189"/>
      <c r="BI25" s="190"/>
      <c r="BJ25" s="188"/>
      <c r="BK25" s="189"/>
      <c r="BL25" s="189"/>
      <c r="BM25" s="190"/>
      <c r="BN25" s="188"/>
      <c r="BO25" s="189"/>
      <c r="BP25" s="189"/>
      <c r="BQ25" s="190"/>
      <c r="BR25" s="188"/>
      <c r="BS25" s="189"/>
      <c r="BT25" s="189"/>
      <c r="BU25" s="190"/>
      <c r="BV25" s="188"/>
      <c r="BW25" s="189"/>
      <c r="BX25" s="189"/>
      <c r="BY25" s="190"/>
      <c r="BZ25" s="188"/>
      <c r="CA25" s="189"/>
      <c r="CB25" s="189"/>
      <c r="CC25" s="190"/>
      <c r="CD25" s="188"/>
      <c r="CE25" s="189"/>
      <c r="CF25" s="189"/>
      <c r="CG25" s="190"/>
      <c r="CH25" s="188"/>
      <c r="CI25" s="189"/>
      <c r="CJ25" s="189"/>
      <c r="CK25" s="190"/>
      <c r="CL25" s="188"/>
      <c r="CM25" s="189"/>
      <c r="CN25" s="189"/>
      <c r="CO25" s="190"/>
      <c r="CP25" s="188"/>
      <c r="CQ25" s="189"/>
      <c r="CR25" s="189"/>
      <c r="CS25" s="190"/>
      <c r="CT25" s="188"/>
      <c r="CU25" s="189"/>
      <c r="CV25" s="189"/>
      <c r="CW25" s="190"/>
      <c r="CX25" s="188"/>
      <c r="CY25" s="189"/>
      <c r="CZ25" s="189"/>
      <c r="DA25" s="190"/>
      <c r="DB25" s="188"/>
      <c r="DC25" s="189"/>
      <c r="DD25" s="189"/>
      <c r="DE25" s="190"/>
      <c r="DF25" s="188"/>
      <c r="DG25" s="189"/>
      <c r="DH25" s="189"/>
      <c r="DI25" s="190"/>
      <c r="DJ25" s="188"/>
      <c r="DK25" s="189"/>
      <c r="DL25" s="189"/>
      <c r="DM25" s="190"/>
      <c r="DN25" s="188"/>
      <c r="DO25" s="189"/>
      <c r="DP25" s="189"/>
      <c r="DQ25" s="190"/>
      <c r="DR25" s="188"/>
      <c r="DS25" s="189"/>
      <c r="DT25" s="189"/>
      <c r="DU25" s="190"/>
      <c r="DV25" s="188"/>
      <c r="DW25" s="189"/>
      <c r="DX25" s="189"/>
      <c r="DY25" s="190"/>
      <c r="DZ25" s="188"/>
      <c r="EA25" s="189"/>
      <c r="EB25" s="189"/>
      <c r="EC25" s="190"/>
      <c r="ED25" s="188"/>
      <c r="EE25" s="189"/>
      <c r="EF25" s="189"/>
      <c r="EG25" s="190"/>
      <c r="EH25" s="188"/>
      <c r="EI25" s="189"/>
      <c r="EJ25" s="189"/>
      <c r="EK25" s="190"/>
      <c r="EL25" s="188"/>
      <c r="EM25" s="189"/>
      <c r="EN25" s="189"/>
      <c r="EO25" s="190"/>
      <c r="EP25" s="188"/>
      <c r="EQ25" s="189"/>
      <c r="ER25" s="189"/>
      <c r="ES25" s="190"/>
      <c r="ET25" s="188"/>
      <c r="EU25" s="189"/>
      <c r="EV25" s="189"/>
      <c r="EW25" s="190"/>
      <c r="EX25" s="188"/>
      <c r="EY25" s="189"/>
      <c r="EZ25" s="189"/>
      <c r="FA25" s="190"/>
      <c r="FB25" s="188"/>
      <c r="FC25" s="189"/>
      <c r="FD25" s="189"/>
      <c r="FE25" s="190"/>
      <c r="FF25" s="188"/>
      <c r="FG25" s="189"/>
      <c r="FH25" s="189"/>
      <c r="FI25" s="190"/>
      <c r="FJ25" s="188"/>
      <c r="FK25" s="189"/>
      <c r="FL25" s="189"/>
      <c r="FM25" s="190"/>
      <c r="FN25" s="188"/>
      <c r="FO25" s="189"/>
      <c r="FP25" s="189"/>
      <c r="FQ25" s="190"/>
      <c r="FR25" s="188"/>
      <c r="FS25" s="189"/>
      <c r="FT25" s="189"/>
      <c r="FU25" s="190"/>
      <c r="FV25" s="188"/>
      <c r="FW25" s="189"/>
      <c r="FX25" s="189"/>
      <c r="FY25" s="190"/>
      <c r="FZ25" s="188"/>
      <c r="GA25" s="189"/>
      <c r="GB25" s="189"/>
      <c r="GC25" s="190"/>
      <c r="GD25" s="188"/>
      <c r="GE25" s="189"/>
      <c r="GF25" s="189"/>
      <c r="GG25" s="190"/>
      <c r="GH25" s="188"/>
      <c r="GI25" s="189"/>
      <c r="GJ25" s="189"/>
      <c r="GK25" s="190"/>
      <c r="GL25" s="188"/>
      <c r="GM25" s="189"/>
      <c r="GN25" s="189"/>
      <c r="GO25" s="190"/>
      <c r="GP25" s="188"/>
      <c r="GQ25" s="189"/>
      <c r="GR25" s="189"/>
      <c r="GS25" s="190"/>
      <c r="GT25" s="188"/>
      <c r="GU25" s="189"/>
      <c r="GV25" s="189"/>
      <c r="GW25" s="190"/>
      <c r="GX25" s="188"/>
      <c r="GY25" s="189"/>
      <c r="GZ25" s="189"/>
      <c r="HA25" s="190"/>
      <c r="HB25" s="188"/>
      <c r="HC25" s="189"/>
      <c r="HD25" s="189"/>
      <c r="HE25" s="190"/>
      <c r="HF25" s="188"/>
      <c r="HG25" s="189"/>
      <c r="HH25" s="189"/>
      <c r="HI25" s="190"/>
      <c r="HJ25" s="188"/>
      <c r="HK25" s="189"/>
      <c r="HL25" s="189"/>
      <c r="HM25" s="190"/>
      <c r="HN25" s="188"/>
      <c r="HO25" s="189"/>
      <c r="HP25" s="189"/>
      <c r="HQ25" s="190"/>
      <c r="HR25" s="188"/>
      <c r="HS25" s="189"/>
      <c r="HT25" s="189"/>
      <c r="HU25" s="190"/>
      <c r="HV25" s="188"/>
      <c r="HW25" s="189"/>
      <c r="HX25" s="189"/>
      <c r="HY25" s="190"/>
      <c r="HZ25" s="188"/>
      <c r="IA25" s="189"/>
      <c r="IB25" s="189"/>
      <c r="IC25" s="190"/>
      <c r="ID25" s="188"/>
      <c r="IE25" s="189"/>
      <c r="IF25" s="189"/>
      <c r="IG25" s="190"/>
      <c r="IH25" s="188"/>
      <c r="II25" s="189"/>
      <c r="IJ25" s="189"/>
      <c r="IK25" s="190"/>
      <c r="IL25" s="188"/>
      <c r="IM25" s="189"/>
      <c r="IN25" s="189"/>
      <c r="IO25" s="190"/>
      <c r="IP25" s="188"/>
      <c r="IQ25" s="189"/>
      <c r="IR25" s="189"/>
      <c r="IS25" s="190"/>
      <c r="IT25" s="188"/>
      <c r="IU25" s="189"/>
      <c r="IV25" s="189"/>
      <c r="IW25" s="190"/>
    </row>
    <row r="26" spans="1:257" ht="18" customHeight="1">
      <c r="A26" s="58"/>
      <c r="B26" s="199">
        <v>3.1</v>
      </c>
      <c r="C26" s="372" t="s">
        <v>37</v>
      </c>
      <c r="D26" s="373"/>
      <c r="E26" s="374"/>
      <c r="F26" s="121"/>
      <c r="G26" s="121"/>
      <c r="H26" s="122"/>
      <c r="I26" s="119">
        <f t="shared" ref="I26:I27" si="307">F26*H26</f>
        <v>0</v>
      </c>
      <c r="J26" s="121"/>
      <c r="K26" s="121"/>
      <c r="L26" s="122"/>
      <c r="M26" s="119">
        <f t="shared" ref="M26:M27" si="308">J26*L26</f>
        <v>0</v>
      </c>
      <c r="N26" s="121"/>
      <c r="O26" s="121"/>
      <c r="P26" s="122"/>
      <c r="Q26" s="119">
        <f t="shared" ref="Q26:Q27" si="309">N26*P26</f>
        <v>0</v>
      </c>
      <c r="R26" s="121"/>
      <c r="S26" s="121"/>
      <c r="T26" s="122"/>
      <c r="U26" s="119">
        <f t="shared" ref="U26:U27" si="310">R26*T26</f>
        <v>0</v>
      </c>
      <c r="V26" s="121"/>
      <c r="W26" s="121"/>
      <c r="X26" s="122"/>
      <c r="Y26" s="119">
        <f t="shared" ref="Y26:Y27" si="311">V26*X26</f>
        <v>0</v>
      </c>
      <c r="Z26" s="121"/>
      <c r="AA26" s="121"/>
      <c r="AB26" s="122"/>
      <c r="AC26" s="119">
        <f t="shared" ref="AC26:AC27" si="312">Z26*AB26</f>
        <v>0</v>
      </c>
      <c r="AD26" s="121"/>
      <c r="AE26" s="121"/>
      <c r="AF26" s="122"/>
      <c r="AG26" s="119">
        <f t="shared" ref="AG26:AG27" si="313">AD26*AF26</f>
        <v>0</v>
      </c>
      <c r="AH26" s="121"/>
      <c r="AI26" s="121"/>
      <c r="AJ26" s="122"/>
      <c r="AK26" s="119">
        <f t="shared" ref="AK26:AK27" si="314">AH26*AJ26</f>
        <v>0</v>
      </c>
      <c r="AL26" s="121"/>
      <c r="AM26" s="121"/>
      <c r="AN26" s="122"/>
      <c r="AO26" s="119">
        <f t="shared" ref="AO26:AO27" si="315">AL26*AN26</f>
        <v>0</v>
      </c>
      <c r="AP26" s="121"/>
      <c r="AQ26" s="121"/>
      <c r="AR26" s="122"/>
      <c r="AS26" s="119">
        <f t="shared" ref="AS26:AS27" si="316">AP26*AR26</f>
        <v>0</v>
      </c>
      <c r="AT26" s="121"/>
      <c r="AU26" s="121"/>
      <c r="AV26" s="122"/>
      <c r="AW26" s="119">
        <f t="shared" ref="AW26:AW27" si="317">AT26*AV26</f>
        <v>0</v>
      </c>
      <c r="AX26" s="121"/>
      <c r="AY26" s="121"/>
      <c r="AZ26" s="122"/>
      <c r="BA26" s="119">
        <f t="shared" ref="BA26:BA27" si="318">AX26*AZ26</f>
        <v>0</v>
      </c>
      <c r="BB26" s="121"/>
      <c r="BC26" s="121"/>
      <c r="BD26" s="122"/>
      <c r="BE26" s="119">
        <f t="shared" ref="BE26:BE27" si="319">BB26*BD26</f>
        <v>0</v>
      </c>
      <c r="BF26" s="121"/>
      <c r="BG26" s="121"/>
      <c r="BH26" s="122"/>
      <c r="BI26" s="119">
        <f t="shared" ref="BI26:BI27" si="320">BF26*BH26</f>
        <v>0</v>
      </c>
      <c r="BJ26" s="121"/>
      <c r="BK26" s="121"/>
      <c r="BL26" s="122"/>
      <c r="BM26" s="119">
        <f t="shared" ref="BM26:BM27" si="321">BJ26*BL26</f>
        <v>0</v>
      </c>
      <c r="BN26" s="121"/>
      <c r="BO26" s="121"/>
      <c r="BP26" s="122"/>
      <c r="BQ26" s="119">
        <f t="shared" ref="BQ26:BQ27" si="322">BN26*BP26</f>
        <v>0</v>
      </c>
      <c r="BR26" s="121"/>
      <c r="BS26" s="121"/>
      <c r="BT26" s="122"/>
      <c r="BU26" s="119">
        <f t="shared" ref="BU26:BU27" si="323">BR26*BT26</f>
        <v>0</v>
      </c>
      <c r="BV26" s="121"/>
      <c r="BW26" s="121"/>
      <c r="BX26" s="122"/>
      <c r="BY26" s="119">
        <f t="shared" ref="BY26:BY27" si="324">BV26*BX26</f>
        <v>0</v>
      </c>
      <c r="BZ26" s="121"/>
      <c r="CA26" s="121"/>
      <c r="CB26" s="122"/>
      <c r="CC26" s="119">
        <f t="shared" ref="CC26:CC27" si="325">BZ26*CB26</f>
        <v>0</v>
      </c>
      <c r="CD26" s="121"/>
      <c r="CE26" s="121"/>
      <c r="CF26" s="122"/>
      <c r="CG26" s="119">
        <f t="shared" ref="CG26:CG27" si="326">CD26*CF26</f>
        <v>0</v>
      </c>
      <c r="CH26" s="121"/>
      <c r="CI26" s="121"/>
      <c r="CJ26" s="122"/>
      <c r="CK26" s="119">
        <f t="shared" ref="CK26:CK27" si="327">CH26*CJ26</f>
        <v>0</v>
      </c>
      <c r="CL26" s="121"/>
      <c r="CM26" s="121"/>
      <c r="CN26" s="122"/>
      <c r="CO26" s="119">
        <f t="shared" ref="CO26:CO27" si="328">CL26*CN26</f>
        <v>0</v>
      </c>
      <c r="CP26" s="121"/>
      <c r="CQ26" s="121"/>
      <c r="CR26" s="122"/>
      <c r="CS26" s="119">
        <f t="shared" ref="CS26:CS27" si="329">CP26*CR26</f>
        <v>0</v>
      </c>
      <c r="CT26" s="121"/>
      <c r="CU26" s="121"/>
      <c r="CV26" s="122"/>
      <c r="CW26" s="119">
        <f t="shared" ref="CW26:CW27" si="330">CT26*CV26</f>
        <v>0</v>
      </c>
      <c r="CX26" s="121"/>
      <c r="CY26" s="121"/>
      <c r="CZ26" s="122"/>
      <c r="DA26" s="119">
        <f t="shared" ref="DA26:DA27" si="331">CX26*CZ26</f>
        <v>0</v>
      </c>
      <c r="DB26" s="121"/>
      <c r="DC26" s="121"/>
      <c r="DD26" s="122"/>
      <c r="DE26" s="119">
        <f t="shared" ref="DE26:DE27" si="332">DB26*DD26</f>
        <v>0</v>
      </c>
      <c r="DF26" s="121"/>
      <c r="DG26" s="121"/>
      <c r="DH26" s="122"/>
      <c r="DI26" s="119">
        <f t="shared" ref="DI26:DI27" si="333">DF26*DH26</f>
        <v>0</v>
      </c>
      <c r="DJ26" s="121"/>
      <c r="DK26" s="121"/>
      <c r="DL26" s="122"/>
      <c r="DM26" s="119">
        <f t="shared" ref="DM26:DM27" si="334">DJ26*DL26</f>
        <v>0</v>
      </c>
      <c r="DN26" s="121"/>
      <c r="DO26" s="121"/>
      <c r="DP26" s="122"/>
      <c r="DQ26" s="119">
        <f t="shared" ref="DQ26:DQ27" si="335">DN26*DP26</f>
        <v>0</v>
      </c>
      <c r="DR26" s="121"/>
      <c r="DS26" s="121"/>
      <c r="DT26" s="122"/>
      <c r="DU26" s="119">
        <f t="shared" ref="DU26:DU27" si="336">DR26*DT26</f>
        <v>0</v>
      </c>
      <c r="DV26" s="121"/>
      <c r="DW26" s="121"/>
      <c r="DX26" s="122"/>
      <c r="DY26" s="119">
        <f t="shared" ref="DY26:DY27" si="337">DV26*DX26</f>
        <v>0</v>
      </c>
      <c r="DZ26" s="121"/>
      <c r="EA26" s="121"/>
      <c r="EB26" s="122"/>
      <c r="EC26" s="119">
        <f t="shared" ref="EC26:EC27" si="338">DZ26*EB26</f>
        <v>0</v>
      </c>
      <c r="ED26" s="121"/>
      <c r="EE26" s="121"/>
      <c r="EF26" s="122"/>
      <c r="EG26" s="119">
        <f t="shared" ref="EG26:EG27" si="339">ED26*EF26</f>
        <v>0</v>
      </c>
      <c r="EH26" s="121"/>
      <c r="EI26" s="121"/>
      <c r="EJ26" s="122"/>
      <c r="EK26" s="119">
        <f t="shared" ref="EK26:EK27" si="340">EH26*EJ26</f>
        <v>0</v>
      </c>
      <c r="EL26" s="121"/>
      <c r="EM26" s="121"/>
      <c r="EN26" s="122"/>
      <c r="EO26" s="119">
        <f t="shared" ref="EO26:EO27" si="341">EL26*EN26</f>
        <v>0</v>
      </c>
      <c r="EP26" s="121"/>
      <c r="EQ26" s="121"/>
      <c r="ER26" s="122"/>
      <c r="ES26" s="119">
        <f t="shared" ref="ES26:ES27" si="342">EP26*ER26</f>
        <v>0</v>
      </c>
      <c r="ET26" s="121"/>
      <c r="EU26" s="121"/>
      <c r="EV26" s="122"/>
      <c r="EW26" s="119">
        <f t="shared" ref="EW26:EW27" si="343">ET26*EV26</f>
        <v>0</v>
      </c>
      <c r="EX26" s="121"/>
      <c r="EY26" s="121"/>
      <c r="EZ26" s="122"/>
      <c r="FA26" s="119">
        <f t="shared" ref="FA26:FA27" si="344">EX26*EZ26</f>
        <v>0</v>
      </c>
      <c r="FB26" s="121"/>
      <c r="FC26" s="121"/>
      <c r="FD26" s="122"/>
      <c r="FE26" s="119">
        <f t="shared" ref="FE26:FE27" si="345">FB26*FD26</f>
        <v>0</v>
      </c>
      <c r="FF26" s="121"/>
      <c r="FG26" s="121"/>
      <c r="FH26" s="122"/>
      <c r="FI26" s="119">
        <f t="shared" ref="FI26:FI27" si="346">FF26*FH26</f>
        <v>0</v>
      </c>
      <c r="FJ26" s="121"/>
      <c r="FK26" s="121"/>
      <c r="FL26" s="122"/>
      <c r="FM26" s="119">
        <f t="shared" ref="FM26:FM27" si="347">FJ26*FL26</f>
        <v>0</v>
      </c>
      <c r="FN26" s="121"/>
      <c r="FO26" s="121"/>
      <c r="FP26" s="122"/>
      <c r="FQ26" s="119">
        <f t="shared" ref="FQ26:FQ27" si="348">FN26*FP26</f>
        <v>0</v>
      </c>
      <c r="FR26" s="121"/>
      <c r="FS26" s="121"/>
      <c r="FT26" s="122"/>
      <c r="FU26" s="119">
        <f t="shared" ref="FU26:FU27" si="349">FR26*FT26</f>
        <v>0</v>
      </c>
      <c r="FV26" s="121"/>
      <c r="FW26" s="121"/>
      <c r="FX26" s="122"/>
      <c r="FY26" s="119">
        <f t="shared" ref="FY26:FY27" si="350">FV26*FX26</f>
        <v>0</v>
      </c>
      <c r="FZ26" s="121"/>
      <c r="GA26" s="121"/>
      <c r="GB26" s="122"/>
      <c r="GC26" s="119">
        <f t="shared" ref="GC26:GC27" si="351">FZ26*GB26</f>
        <v>0</v>
      </c>
      <c r="GD26" s="121"/>
      <c r="GE26" s="121"/>
      <c r="GF26" s="122"/>
      <c r="GG26" s="119">
        <f t="shared" ref="GG26:GG27" si="352">GD26*GF26</f>
        <v>0</v>
      </c>
      <c r="GH26" s="121"/>
      <c r="GI26" s="121"/>
      <c r="GJ26" s="122"/>
      <c r="GK26" s="119">
        <f t="shared" ref="GK26:GK27" si="353">GH26*GJ26</f>
        <v>0</v>
      </c>
      <c r="GL26" s="121"/>
      <c r="GM26" s="121"/>
      <c r="GN26" s="122"/>
      <c r="GO26" s="119">
        <f t="shared" ref="GO26:GO27" si="354">GL26*GN26</f>
        <v>0</v>
      </c>
      <c r="GP26" s="121"/>
      <c r="GQ26" s="121"/>
      <c r="GR26" s="122"/>
      <c r="GS26" s="119">
        <f t="shared" ref="GS26:GS27" si="355">GP26*GR26</f>
        <v>0</v>
      </c>
      <c r="GT26" s="121"/>
      <c r="GU26" s="121"/>
      <c r="GV26" s="122"/>
      <c r="GW26" s="119">
        <f t="shared" ref="GW26:GW27" si="356">GT26*GV26</f>
        <v>0</v>
      </c>
      <c r="GX26" s="121"/>
      <c r="GY26" s="121"/>
      <c r="GZ26" s="122"/>
      <c r="HA26" s="119">
        <f t="shared" ref="HA26:HA27" si="357">GX26*GZ26</f>
        <v>0</v>
      </c>
      <c r="HB26" s="121"/>
      <c r="HC26" s="121"/>
      <c r="HD26" s="122"/>
      <c r="HE26" s="119">
        <f t="shared" ref="HE26:HE27" si="358">HB26*HD26</f>
        <v>0</v>
      </c>
      <c r="HF26" s="121"/>
      <c r="HG26" s="121"/>
      <c r="HH26" s="122"/>
      <c r="HI26" s="119">
        <f t="shared" ref="HI26:HI27" si="359">HF26*HH26</f>
        <v>0</v>
      </c>
      <c r="HJ26" s="121"/>
      <c r="HK26" s="121"/>
      <c r="HL26" s="122"/>
      <c r="HM26" s="119">
        <f t="shared" ref="HM26:HM27" si="360">HJ26*HL26</f>
        <v>0</v>
      </c>
      <c r="HN26" s="121"/>
      <c r="HO26" s="121"/>
      <c r="HP26" s="122"/>
      <c r="HQ26" s="119">
        <f t="shared" ref="HQ26:HQ27" si="361">HN26*HP26</f>
        <v>0</v>
      </c>
      <c r="HR26" s="121"/>
      <c r="HS26" s="121"/>
      <c r="HT26" s="122"/>
      <c r="HU26" s="119">
        <f t="shared" ref="HU26:HU27" si="362">HR26*HT26</f>
        <v>0</v>
      </c>
      <c r="HV26" s="121"/>
      <c r="HW26" s="121"/>
      <c r="HX26" s="122"/>
      <c r="HY26" s="119">
        <f t="shared" ref="HY26:HY27" si="363">HV26*HX26</f>
        <v>0</v>
      </c>
      <c r="HZ26" s="121"/>
      <c r="IA26" s="121"/>
      <c r="IB26" s="122"/>
      <c r="IC26" s="119">
        <f t="shared" ref="IC26:IC27" si="364">HZ26*IB26</f>
        <v>0</v>
      </c>
      <c r="ID26" s="121"/>
      <c r="IE26" s="121"/>
      <c r="IF26" s="122"/>
      <c r="IG26" s="119">
        <f t="shared" ref="IG26:IG27" si="365">ID26*IF26</f>
        <v>0</v>
      </c>
      <c r="IH26" s="121"/>
      <c r="II26" s="121"/>
      <c r="IJ26" s="122"/>
      <c r="IK26" s="119">
        <f t="shared" ref="IK26:IK27" si="366">IH26*IJ26</f>
        <v>0</v>
      </c>
      <c r="IL26" s="121"/>
      <c r="IM26" s="121"/>
      <c r="IN26" s="122"/>
      <c r="IO26" s="119">
        <f t="shared" ref="IO26:IO27" si="367">IL26*IN26</f>
        <v>0</v>
      </c>
      <c r="IP26" s="121"/>
      <c r="IQ26" s="121"/>
      <c r="IR26" s="122"/>
      <c r="IS26" s="119">
        <f t="shared" ref="IS26:IS27" si="368">IP26*IR26</f>
        <v>0</v>
      </c>
      <c r="IT26" s="121"/>
      <c r="IU26" s="121"/>
      <c r="IV26" s="122"/>
      <c r="IW26" s="119">
        <f t="shared" ref="IW26:IW27" si="369">IT26*IV26</f>
        <v>0</v>
      </c>
    </row>
    <row r="27" spans="1:257" ht="18" customHeight="1">
      <c r="A27" s="58"/>
      <c r="B27" s="199">
        <v>3.2</v>
      </c>
      <c r="C27" s="372" t="s">
        <v>16</v>
      </c>
      <c r="D27" s="373"/>
      <c r="E27" s="374"/>
      <c r="F27" s="121"/>
      <c r="G27" s="121"/>
      <c r="H27" s="123"/>
      <c r="I27" s="119">
        <f t="shared" si="307"/>
        <v>0</v>
      </c>
      <c r="J27" s="121"/>
      <c r="K27" s="121"/>
      <c r="L27" s="123"/>
      <c r="M27" s="119">
        <f t="shared" si="308"/>
        <v>0</v>
      </c>
      <c r="N27" s="121"/>
      <c r="O27" s="121"/>
      <c r="P27" s="123"/>
      <c r="Q27" s="119">
        <f t="shared" si="309"/>
        <v>0</v>
      </c>
      <c r="R27" s="121"/>
      <c r="S27" s="121"/>
      <c r="T27" s="123"/>
      <c r="U27" s="119">
        <f t="shared" si="310"/>
        <v>0</v>
      </c>
      <c r="V27" s="121"/>
      <c r="W27" s="121"/>
      <c r="X27" s="123"/>
      <c r="Y27" s="119">
        <f t="shared" si="311"/>
        <v>0</v>
      </c>
      <c r="Z27" s="121"/>
      <c r="AA27" s="121"/>
      <c r="AB27" s="123"/>
      <c r="AC27" s="119">
        <f t="shared" si="312"/>
        <v>0</v>
      </c>
      <c r="AD27" s="121"/>
      <c r="AE27" s="121"/>
      <c r="AF27" s="123"/>
      <c r="AG27" s="119">
        <f t="shared" si="313"/>
        <v>0</v>
      </c>
      <c r="AH27" s="121"/>
      <c r="AI27" s="121"/>
      <c r="AJ27" s="123"/>
      <c r="AK27" s="119">
        <f t="shared" si="314"/>
        <v>0</v>
      </c>
      <c r="AL27" s="121"/>
      <c r="AM27" s="121"/>
      <c r="AN27" s="123"/>
      <c r="AO27" s="119">
        <f t="shared" si="315"/>
        <v>0</v>
      </c>
      <c r="AP27" s="121"/>
      <c r="AQ27" s="121"/>
      <c r="AR27" s="123"/>
      <c r="AS27" s="119">
        <f t="shared" si="316"/>
        <v>0</v>
      </c>
      <c r="AT27" s="121"/>
      <c r="AU27" s="121"/>
      <c r="AV27" s="123"/>
      <c r="AW27" s="119">
        <f t="shared" si="317"/>
        <v>0</v>
      </c>
      <c r="AX27" s="121"/>
      <c r="AY27" s="121"/>
      <c r="AZ27" s="123"/>
      <c r="BA27" s="119">
        <f t="shared" si="318"/>
        <v>0</v>
      </c>
      <c r="BB27" s="121"/>
      <c r="BC27" s="121"/>
      <c r="BD27" s="123"/>
      <c r="BE27" s="119">
        <f t="shared" si="319"/>
        <v>0</v>
      </c>
      <c r="BF27" s="121"/>
      <c r="BG27" s="121"/>
      <c r="BH27" s="123"/>
      <c r="BI27" s="119">
        <f t="shared" si="320"/>
        <v>0</v>
      </c>
      <c r="BJ27" s="121"/>
      <c r="BK27" s="121"/>
      <c r="BL27" s="123"/>
      <c r="BM27" s="119">
        <f t="shared" si="321"/>
        <v>0</v>
      </c>
      <c r="BN27" s="121"/>
      <c r="BO27" s="121"/>
      <c r="BP27" s="123"/>
      <c r="BQ27" s="119">
        <f t="shared" si="322"/>
        <v>0</v>
      </c>
      <c r="BR27" s="121"/>
      <c r="BS27" s="121"/>
      <c r="BT27" s="123"/>
      <c r="BU27" s="119">
        <f t="shared" si="323"/>
        <v>0</v>
      </c>
      <c r="BV27" s="121"/>
      <c r="BW27" s="121"/>
      <c r="BX27" s="123"/>
      <c r="BY27" s="119">
        <f t="shared" si="324"/>
        <v>0</v>
      </c>
      <c r="BZ27" s="121"/>
      <c r="CA27" s="121"/>
      <c r="CB27" s="123"/>
      <c r="CC27" s="119">
        <f t="shared" si="325"/>
        <v>0</v>
      </c>
      <c r="CD27" s="121"/>
      <c r="CE27" s="121"/>
      <c r="CF27" s="123"/>
      <c r="CG27" s="119">
        <f t="shared" si="326"/>
        <v>0</v>
      </c>
      <c r="CH27" s="121"/>
      <c r="CI27" s="121"/>
      <c r="CJ27" s="123"/>
      <c r="CK27" s="119">
        <f t="shared" si="327"/>
        <v>0</v>
      </c>
      <c r="CL27" s="121"/>
      <c r="CM27" s="121"/>
      <c r="CN27" s="123"/>
      <c r="CO27" s="119">
        <f t="shared" si="328"/>
        <v>0</v>
      </c>
      <c r="CP27" s="121"/>
      <c r="CQ27" s="121"/>
      <c r="CR27" s="123"/>
      <c r="CS27" s="119">
        <f t="shared" si="329"/>
        <v>0</v>
      </c>
      <c r="CT27" s="121"/>
      <c r="CU27" s="121"/>
      <c r="CV27" s="123"/>
      <c r="CW27" s="119">
        <f t="shared" si="330"/>
        <v>0</v>
      </c>
      <c r="CX27" s="121"/>
      <c r="CY27" s="121"/>
      <c r="CZ27" s="123"/>
      <c r="DA27" s="119">
        <f t="shared" si="331"/>
        <v>0</v>
      </c>
      <c r="DB27" s="121"/>
      <c r="DC27" s="121"/>
      <c r="DD27" s="123"/>
      <c r="DE27" s="119">
        <f t="shared" si="332"/>
        <v>0</v>
      </c>
      <c r="DF27" s="121"/>
      <c r="DG27" s="121"/>
      <c r="DH27" s="123"/>
      <c r="DI27" s="119">
        <f t="shared" si="333"/>
        <v>0</v>
      </c>
      <c r="DJ27" s="121"/>
      <c r="DK27" s="121"/>
      <c r="DL27" s="123"/>
      <c r="DM27" s="119">
        <f t="shared" si="334"/>
        <v>0</v>
      </c>
      <c r="DN27" s="121"/>
      <c r="DO27" s="121"/>
      <c r="DP27" s="123"/>
      <c r="DQ27" s="119">
        <f t="shared" si="335"/>
        <v>0</v>
      </c>
      <c r="DR27" s="121"/>
      <c r="DS27" s="121"/>
      <c r="DT27" s="123"/>
      <c r="DU27" s="119">
        <f t="shared" si="336"/>
        <v>0</v>
      </c>
      <c r="DV27" s="121"/>
      <c r="DW27" s="121"/>
      <c r="DX27" s="123"/>
      <c r="DY27" s="119">
        <f t="shared" si="337"/>
        <v>0</v>
      </c>
      <c r="DZ27" s="121"/>
      <c r="EA27" s="121"/>
      <c r="EB27" s="123"/>
      <c r="EC27" s="119">
        <f t="shared" si="338"/>
        <v>0</v>
      </c>
      <c r="ED27" s="121"/>
      <c r="EE27" s="121"/>
      <c r="EF27" s="123"/>
      <c r="EG27" s="119">
        <f t="shared" si="339"/>
        <v>0</v>
      </c>
      <c r="EH27" s="121"/>
      <c r="EI27" s="121"/>
      <c r="EJ27" s="123"/>
      <c r="EK27" s="119">
        <f t="shared" si="340"/>
        <v>0</v>
      </c>
      <c r="EL27" s="121"/>
      <c r="EM27" s="121"/>
      <c r="EN27" s="123"/>
      <c r="EO27" s="119">
        <f t="shared" si="341"/>
        <v>0</v>
      </c>
      <c r="EP27" s="121"/>
      <c r="EQ27" s="121"/>
      <c r="ER27" s="123"/>
      <c r="ES27" s="119">
        <f t="shared" si="342"/>
        <v>0</v>
      </c>
      <c r="ET27" s="121"/>
      <c r="EU27" s="121"/>
      <c r="EV27" s="123"/>
      <c r="EW27" s="119">
        <f t="shared" si="343"/>
        <v>0</v>
      </c>
      <c r="EX27" s="121"/>
      <c r="EY27" s="121"/>
      <c r="EZ27" s="123"/>
      <c r="FA27" s="119">
        <f t="shared" si="344"/>
        <v>0</v>
      </c>
      <c r="FB27" s="121"/>
      <c r="FC27" s="121"/>
      <c r="FD27" s="123"/>
      <c r="FE27" s="119">
        <f t="shared" si="345"/>
        <v>0</v>
      </c>
      <c r="FF27" s="121"/>
      <c r="FG27" s="121"/>
      <c r="FH27" s="123"/>
      <c r="FI27" s="119">
        <f t="shared" si="346"/>
        <v>0</v>
      </c>
      <c r="FJ27" s="121"/>
      <c r="FK27" s="121"/>
      <c r="FL27" s="123"/>
      <c r="FM27" s="119">
        <f t="shared" si="347"/>
        <v>0</v>
      </c>
      <c r="FN27" s="121"/>
      <c r="FO27" s="121"/>
      <c r="FP27" s="123"/>
      <c r="FQ27" s="119">
        <f t="shared" si="348"/>
        <v>0</v>
      </c>
      <c r="FR27" s="121"/>
      <c r="FS27" s="121"/>
      <c r="FT27" s="123"/>
      <c r="FU27" s="119">
        <f t="shared" si="349"/>
        <v>0</v>
      </c>
      <c r="FV27" s="121"/>
      <c r="FW27" s="121"/>
      <c r="FX27" s="123"/>
      <c r="FY27" s="119">
        <f t="shared" si="350"/>
        <v>0</v>
      </c>
      <c r="FZ27" s="121"/>
      <c r="GA27" s="121"/>
      <c r="GB27" s="123"/>
      <c r="GC27" s="119">
        <f t="shared" si="351"/>
        <v>0</v>
      </c>
      <c r="GD27" s="121"/>
      <c r="GE27" s="121"/>
      <c r="GF27" s="123"/>
      <c r="GG27" s="119">
        <f t="shared" si="352"/>
        <v>0</v>
      </c>
      <c r="GH27" s="121"/>
      <c r="GI27" s="121"/>
      <c r="GJ27" s="123"/>
      <c r="GK27" s="119">
        <f t="shared" si="353"/>
        <v>0</v>
      </c>
      <c r="GL27" s="121"/>
      <c r="GM27" s="121"/>
      <c r="GN27" s="123"/>
      <c r="GO27" s="119">
        <f t="shared" si="354"/>
        <v>0</v>
      </c>
      <c r="GP27" s="121"/>
      <c r="GQ27" s="121"/>
      <c r="GR27" s="123"/>
      <c r="GS27" s="119">
        <f t="shared" si="355"/>
        <v>0</v>
      </c>
      <c r="GT27" s="121"/>
      <c r="GU27" s="121"/>
      <c r="GV27" s="123"/>
      <c r="GW27" s="119">
        <f t="shared" si="356"/>
        <v>0</v>
      </c>
      <c r="GX27" s="121"/>
      <c r="GY27" s="121"/>
      <c r="GZ27" s="123"/>
      <c r="HA27" s="119">
        <f t="shared" si="357"/>
        <v>0</v>
      </c>
      <c r="HB27" s="121"/>
      <c r="HC27" s="121"/>
      <c r="HD27" s="123"/>
      <c r="HE27" s="119">
        <f t="shared" si="358"/>
        <v>0</v>
      </c>
      <c r="HF27" s="121"/>
      <c r="HG27" s="121"/>
      <c r="HH27" s="123"/>
      <c r="HI27" s="119">
        <f t="shared" si="359"/>
        <v>0</v>
      </c>
      <c r="HJ27" s="121"/>
      <c r="HK27" s="121"/>
      <c r="HL27" s="123"/>
      <c r="HM27" s="119">
        <f t="shared" si="360"/>
        <v>0</v>
      </c>
      <c r="HN27" s="121"/>
      <c r="HO27" s="121"/>
      <c r="HP27" s="123"/>
      <c r="HQ27" s="119">
        <f t="shared" si="361"/>
        <v>0</v>
      </c>
      <c r="HR27" s="121"/>
      <c r="HS27" s="121"/>
      <c r="HT27" s="123"/>
      <c r="HU27" s="119">
        <f t="shared" si="362"/>
        <v>0</v>
      </c>
      <c r="HV27" s="121"/>
      <c r="HW27" s="121"/>
      <c r="HX27" s="123"/>
      <c r="HY27" s="119">
        <f t="shared" si="363"/>
        <v>0</v>
      </c>
      <c r="HZ27" s="121"/>
      <c r="IA27" s="121"/>
      <c r="IB27" s="123"/>
      <c r="IC27" s="119">
        <f t="shared" si="364"/>
        <v>0</v>
      </c>
      <c r="ID27" s="121"/>
      <c r="IE27" s="121"/>
      <c r="IF27" s="123"/>
      <c r="IG27" s="119">
        <f t="shared" si="365"/>
        <v>0</v>
      </c>
      <c r="IH27" s="121"/>
      <c r="II27" s="121"/>
      <c r="IJ27" s="123"/>
      <c r="IK27" s="119">
        <f t="shared" si="366"/>
        <v>0</v>
      </c>
      <c r="IL27" s="121"/>
      <c r="IM27" s="121"/>
      <c r="IN27" s="123"/>
      <c r="IO27" s="119">
        <f t="shared" si="367"/>
        <v>0</v>
      </c>
      <c r="IP27" s="121"/>
      <c r="IQ27" s="121"/>
      <c r="IR27" s="123"/>
      <c r="IS27" s="119">
        <f t="shared" si="368"/>
        <v>0</v>
      </c>
      <c r="IT27" s="121"/>
      <c r="IU27" s="121"/>
      <c r="IV27" s="123"/>
      <c r="IW27" s="119">
        <f t="shared" si="369"/>
        <v>0</v>
      </c>
    </row>
    <row r="28" spans="1:257" ht="18" customHeight="1">
      <c r="A28" s="375" t="s">
        <v>25</v>
      </c>
      <c r="B28" s="376"/>
      <c r="C28" s="376"/>
      <c r="D28" s="376"/>
      <c r="E28" s="376"/>
      <c r="F28" s="39"/>
      <c r="G28" s="39"/>
      <c r="H28" s="40"/>
      <c r="I28" s="38">
        <f>SUM(I26:I27)</f>
        <v>0</v>
      </c>
      <c r="J28" s="39"/>
      <c r="K28" s="39"/>
      <c r="L28" s="40"/>
      <c r="M28" s="38">
        <f>SUM(M26:M27)</f>
        <v>0</v>
      </c>
      <c r="N28" s="39"/>
      <c r="O28" s="39"/>
      <c r="P28" s="40"/>
      <c r="Q28" s="38">
        <f>SUM(Q26:Q27)</f>
        <v>0</v>
      </c>
      <c r="R28" s="39"/>
      <c r="S28" s="39"/>
      <c r="T28" s="40"/>
      <c r="U28" s="38">
        <f>SUM(U26:U27)</f>
        <v>0</v>
      </c>
      <c r="V28" s="39"/>
      <c r="W28" s="39"/>
      <c r="X28" s="40"/>
      <c r="Y28" s="38">
        <f t="shared" ref="Y28" si="370">SUM(Y26:Y27)</f>
        <v>0</v>
      </c>
      <c r="Z28" s="39"/>
      <c r="AA28" s="39"/>
      <c r="AB28" s="40"/>
      <c r="AC28" s="38">
        <f t="shared" ref="AC28" si="371">SUM(AC26:AC27)</f>
        <v>0</v>
      </c>
      <c r="AD28" s="39"/>
      <c r="AE28" s="39"/>
      <c r="AF28" s="40"/>
      <c r="AG28" s="38">
        <f t="shared" ref="AG28" si="372">SUM(AG26:AG27)</f>
        <v>0</v>
      </c>
      <c r="AH28" s="39"/>
      <c r="AI28" s="39"/>
      <c r="AJ28" s="40"/>
      <c r="AK28" s="38">
        <f t="shared" ref="AK28" si="373">SUM(AK26:AK27)</f>
        <v>0</v>
      </c>
      <c r="AL28" s="39"/>
      <c r="AM28" s="39"/>
      <c r="AN28" s="40"/>
      <c r="AO28" s="38">
        <f t="shared" ref="AO28" si="374">SUM(AO26:AO27)</f>
        <v>0</v>
      </c>
      <c r="AP28" s="39"/>
      <c r="AQ28" s="39"/>
      <c r="AR28" s="40"/>
      <c r="AS28" s="38">
        <f t="shared" ref="AS28" si="375">SUM(AS26:AS27)</f>
        <v>0</v>
      </c>
      <c r="AT28" s="39"/>
      <c r="AU28" s="39"/>
      <c r="AV28" s="40"/>
      <c r="AW28" s="38">
        <f t="shared" ref="AW28" si="376">SUM(AW26:AW27)</f>
        <v>0</v>
      </c>
      <c r="AX28" s="39"/>
      <c r="AY28" s="39"/>
      <c r="AZ28" s="40"/>
      <c r="BA28" s="38">
        <f t="shared" ref="BA28" si="377">SUM(BA26:BA27)</f>
        <v>0</v>
      </c>
      <c r="BB28" s="39"/>
      <c r="BC28" s="39"/>
      <c r="BD28" s="40"/>
      <c r="BE28" s="38">
        <f t="shared" ref="BE28" si="378">SUM(BE26:BE27)</f>
        <v>0</v>
      </c>
      <c r="BF28" s="39"/>
      <c r="BG28" s="39"/>
      <c r="BH28" s="40"/>
      <c r="BI28" s="38">
        <f t="shared" ref="BI28" si="379">SUM(BI26:BI27)</f>
        <v>0</v>
      </c>
      <c r="BJ28" s="39"/>
      <c r="BK28" s="39"/>
      <c r="BL28" s="40"/>
      <c r="BM28" s="38">
        <f t="shared" ref="BM28" si="380">SUM(BM26:BM27)</f>
        <v>0</v>
      </c>
      <c r="BN28" s="39"/>
      <c r="BO28" s="39"/>
      <c r="BP28" s="40"/>
      <c r="BQ28" s="38">
        <f t="shared" ref="BQ28" si="381">SUM(BQ26:BQ27)</f>
        <v>0</v>
      </c>
      <c r="BR28" s="39"/>
      <c r="BS28" s="39"/>
      <c r="BT28" s="40"/>
      <c r="BU28" s="38">
        <f t="shared" ref="BU28" si="382">SUM(BU26:BU27)</f>
        <v>0</v>
      </c>
      <c r="BV28" s="39"/>
      <c r="BW28" s="39"/>
      <c r="BX28" s="40"/>
      <c r="BY28" s="38">
        <f t="shared" ref="BY28" si="383">SUM(BY26:BY27)</f>
        <v>0</v>
      </c>
      <c r="BZ28" s="39"/>
      <c r="CA28" s="39"/>
      <c r="CB28" s="40"/>
      <c r="CC28" s="38">
        <f t="shared" ref="CC28" si="384">SUM(CC26:CC27)</f>
        <v>0</v>
      </c>
      <c r="CD28" s="39"/>
      <c r="CE28" s="39"/>
      <c r="CF28" s="40"/>
      <c r="CG28" s="38">
        <f t="shared" ref="CG28" si="385">SUM(CG26:CG27)</f>
        <v>0</v>
      </c>
      <c r="CH28" s="39"/>
      <c r="CI28" s="39"/>
      <c r="CJ28" s="40"/>
      <c r="CK28" s="38">
        <f t="shared" ref="CK28" si="386">SUM(CK26:CK27)</f>
        <v>0</v>
      </c>
      <c r="CL28" s="39"/>
      <c r="CM28" s="39"/>
      <c r="CN28" s="40"/>
      <c r="CO28" s="38">
        <f t="shared" ref="CO28" si="387">SUM(CO26:CO27)</f>
        <v>0</v>
      </c>
      <c r="CP28" s="39"/>
      <c r="CQ28" s="39"/>
      <c r="CR28" s="40"/>
      <c r="CS28" s="38">
        <f t="shared" ref="CS28" si="388">SUM(CS26:CS27)</f>
        <v>0</v>
      </c>
      <c r="CT28" s="39"/>
      <c r="CU28" s="39"/>
      <c r="CV28" s="40"/>
      <c r="CW28" s="38">
        <f t="shared" ref="CW28" si="389">SUM(CW26:CW27)</f>
        <v>0</v>
      </c>
      <c r="CX28" s="39"/>
      <c r="CY28" s="39"/>
      <c r="CZ28" s="40"/>
      <c r="DA28" s="38">
        <f t="shared" ref="DA28" si="390">SUM(DA26:DA27)</f>
        <v>0</v>
      </c>
      <c r="DB28" s="39"/>
      <c r="DC28" s="39"/>
      <c r="DD28" s="40"/>
      <c r="DE28" s="38">
        <f t="shared" ref="DE28" si="391">SUM(DE26:DE27)</f>
        <v>0</v>
      </c>
      <c r="DF28" s="39"/>
      <c r="DG28" s="39"/>
      <c r="DH28" s="40"/>
      <c r="DI28" s="38">
        <f t="shared" ref="DI28" si="392">SUM(DI26:DI27)</f>
        <v>0</v>
      </c>
      <c r="DJ28" s="39"/>
      <c r="DK28" s="39"/>
      <c r="DL28" s="40"/>
      <c r="DM28" s="38">
        <f t="shared" ref="DM28" si="393">SUM(DM26:DM27)</f>
        <v>0</v>
      </c>
      <c r="DN28" s="39"/>
      <c r="DO28" s="39"/>
      <c r="DP28" s="40"/>
      <c r="DQ28" s="38">
        <f t="shared" ref="DQ28" si="394">SUM(DQ26:DQ27)</f>
        <v>0</v>
      </c>
      <c r="DR28" s="39"/>
      <c r="DS28" s="39"/>
      <c r="DT28" s="40"/>
      <c r="DU28" s="38">
        <f t="shared" ref="DU28" si="395">SUM(DU26:DU27)</f>
        <v>0</v>
      </c>
      <c r="DV28" s="39"/>
      <c r="DW28" s="39"/>
      <c r="DX28" s="40"/>
      <c r="DY28" s="38">
        <f t="shared" ref="DY28" si="396">SUM(DY26:DY27)</f>
        <v>0</v>
      </c>
      <c r="DZ28" s="39"/>
      <c r="EA28" s="39"/>
      <c r="EB28" s="40"/>
      <c r="EC28" s="38">
        <f t="shared" ref="EC28" si="397">SUM(EC26:EC27)</f>
        <v>0</v>
      </c>
      <c r="ED28" s="39"/>
      <c r="EE28" s="39"/>
      <c r="EF28" s="40"/>
      <c r="EG28" s="38">
        <f t="shared" ref="EG28" si="398">SUM(EG26:EG27)</f>
        <v>0</v>
      </c>
      <c r="EH28" s="39"/>
      <c r="EI28" s="39"/>
      <c r="EJ28" s="40"/>
      <c r="EK28" s="38">
        <f t="shared" ref="EK28" si="399">SUM(EK26:EK27)</f>
        <v>0</v>
      </c>
      <c r="EL28" s="39"/>
      <c r="EM28" s="39"/>
      <c r="EN28" s="40"/>
      <c r="EO28" s="38">
        <f t="shared" ref="EO28" si="400">SUM(EO26:EO27)</f>
        <v>0</v>
      </c>
      <c r="EP28" s="39"/>
      <c r="EQ28" s="39"/>
      <c r="ER28" s="40"/>
      <c r="ES28" s="38">
        <f t="shared" ref="ES28" si="401">SUM(ES26:ES27)</f>
        <v>0</v>
      </c>
      <c r="ET28" s="39"/>
      <c r="EU28" s="39"/>
      <c r="EV28" s="40"/>
      <c r="EW28" s="38">
        <f t="shared" ref="EW28" si="402">SUM(EW26:EW27)</f>
        <v>0</v>
      </c>
      <c r="EX28" s="39"/>
      <c r="EY28" s="39"/>
      <c r="EZ28" s="40"/>
      <c r="FA28" s="38">
        <f t="shared" ref="FA28" si="403">SUM(FA26:FA27)</f>
        <v>0</v>
      </c>
      <c r="FB28" s="39"/>
      <c r="FC28" s="39"/>
      <c r="FD28" s="40"/>
      <c r="FE28" s="38">
        <f t="shared" ref="FE28" si="404">SUM(FE26:FE27)</f>
        <v>0</v>
      </c>
      <c r="FF28" s="39"/>
      <c r="FG28" s="39"/>
      <c r="FH28" s="40"/>
      <c r="FI28" s="38">
        <f t="shared" ref="FI28" si="405">SUM(FI26:FI27)</f>
        <v>0</v>
      </c>
      <c r="FJ28" s="39"/>
      <c r="FK28" s="39"/>
      <c r="FL28" s="40"/>
      <c r="FM28" s="38">
        <f t="shared" ref="FM28" si="406">SUM(FM26:FM27)</f>
        <v>0</v>
      </c>
      <c r="FN28" s="39"/>
      <c r="FO28" s="39"/>
      <c r="FP28" s="40"/>
      <c r="FQ28" s="38">
        <f t="shared" ref="FQ28" si="407">SUM(FQ26:FQ27)</f>
        <v>0</v>
      </c>
      <c r="FR28" s="39"/>
      <c r="FS28" s="39"/>
      <c r="FT28" s="40"/>
      <c r="FU28" s="38">
        <f t="shared" ref="FU28" si="408">SUM(FU26:FU27)</f>
        <v>0</v>
      </c>
      <c r="FV28" s="39"/>
      <c r="FW28" s="39"/>
      <c r="FX28" s="40"/>
      <c r="FY28" s="38">
        <f t="shared" ref="FY28" si="409">SUM(FY26:FY27)</f>
        <v>0</v>
      </c>
      <c r="FZ28" s="39"/>
      <c r="GA28" s="39"/>
      <c r="GB28" s="40"/>
      <c r="GC28" s="38">
        <f t="shared" ref="GC28" si="410">SUM(GC26:GC27)</f>
        <v>0</v>
      </c>
      <c r="GD28" s="39"/>
      <c r="GE28" s="39"/>
      <c r="GF28" s="40"/>
      <c r="GG28" s="38">
        <f t="shared" ref="GG28" si="411">SUM(GG26:GG27)</f>
        <v>0</v>
      </c>
      <c r="GH28" s="39"/>
      <c r="GI28" s="39"/>
      <c r="GJ28" s="40"/>
      <c r="GK28" s="38">
        <f t="shared" ref="GK28" si="412">SUM(GK26:GK27)</f>
        <v>0</v>
      </c>
      <c r="GL28" s="39"/>
      <c r="GM28" s="39"/>
      <c r="GN28" s="40"/>
      <c r="GO28" s="38">
        <f t="shared" ref="GO28" si="413">SUM(GO26:GO27)</f>
        <v>0</v>
      </c>
      <c r="GP28" s="39"/>
      <c r="GQ28" s="39"/>
      <c r="GR28" s="40"/>
      <c r="GS28" s="38">
        <f t="shared" ref="GS28" si="414">SUM(GS26:GS27)</f>
        <v>0</v>
      </c>
      <c r="GT28" s="39"/>
      <c r="GU28" s="39"/>
      <c r="GV28" s="40"/>
      <c r="GW28" s="38">
        <f t="shared" ref="GW28" si="415">SUM(GW26:GW27)</f>
        <v>0</v>
      </c>
      <c r="GX28" s="39"/>
      <c r="GY28" s="39"/>
      <c r="GZ28" s="40"/>
      <c r="HA28" s="38">
        <f t="shared" ref="HA28" si="416">SUM(HA26:HA27)</f>
        <v>0</v>
      </c>
      <c r="HB28" s="39"/>
      <c r="HC28" s="39"/>
      <c r="HD28" s="40"/>
      <c r="HE28" s="38">
        <f t="shared" ref="HE28" si="417">SUM(HE26:HE27)</f>
        <v>0</v>
      </c>
      <c r="HF28" s="39"/>
      <c r="HG28" s="39"/>
      <c r="HH28" s="40"/>
      <c r="HI28" s="38">
        <f t="shared" ref="HI28" si="418">SUM(HI26:HI27)</f>
        <v>0</v>
      </c>
      <c r="HJ28" s="39"/>
      <c r="HK28" s="39"/>
      <c r="HL28" s="40"/>
      <c r="HM28" s="38">
        <f t="shared" ref="HM28" si="419">SUM(HM26:HM27)</f>
        <v>0</v>
      </c>
      <c r="HN28" s="39"/>
      <c r="HO28" s="39"/>
      <c r="HP28" s="40"/>
      <c r="HQ28" s="38">
        <f t="shared" ref="HQ28" si="420">SUM(HQ26:HQ27)</f>
        <v>0</v>
      </c>
      <c r="HR28" s="39"/>
      <c r="HS28" s="39"/>
      <c r="HT28" s="40"/>
      <c r="HU28" s="38">
        <f t="shared" ref="HU28" si="421">SUM(HU26:HU27)</f>
        <v>0</v>
      </c>
      <c r="HV28" s="39"/>
      <c r="HW28" s="39"/>
      <c r="HX28" s="40"/>
      <c r="HY28" s="38">
        <f t="shared" ref="HY28" si="422">SUM(HY26:HY27)</f>
        <v>0</v>
      </c>
      <c r="HZ28" s="39"/>
      <c r="IA28" s="39"/>
      <c r="IB28" s="40"/>
      <c r="IC28" s="38">
        <f t="shared" ref="IC28" si="423">SUM(IC26:IC27)</f>
        <v>0</v>
      </c>
      <c r="ID28" s="39"/>
      <c r="IE28" s="39"/>
      <c r="IF28" s="40"/>
      <c r="IG28" s="38">
        <f t="shared" ref="IG28" si="424">SUM(IG26:IG27)</f>
        <v>0</v>
      </c>
      <c r="IH28" s="39"/>
      <c r="II28" s="39"/>
      <c r="IJ28" s="40"/>
      <c r="IK28" s="38">
        <f t="shared" ref="IK28" si="425">SUM(IK26:IK27)</f>
        <v>0</v>
      </c>
      <c r="IL28" s="39"/>
      <c r="IM28" s="39"/>
      <c r="IN28" s="40"/>
      <c r="IO28" s="38">
        <f t="shared" ref="IO28" si="426">SUM(IO26:IO27)</f>
        <v>0</v>
      </c>
      <c r="IP28" s="39"/>
      <c r="IQ28" s="39"/>
      <c r="IR28" s="40"/>
      <c r="IS28" s="38">
        <f t="shared" ref="IS28" si="427">SUM(IS26:IS27)</f>
        <v>0</v>
      </c>
      <c r="IT28" s="39"/>
      <c r="IU28" s="39"/>
      <c r="IV28" s="40"/>
      <c r="IW28" s="38">
        <f t="shared" ref="IW28" si="428">SUM(IW26:IW27)</f>
        <v>0</v>
      </c>
    </row>
    <row r="29" spans="1:257" ht="18" customHeight="1">
      <c r="A29" s="59" t="s">
        <v>82</v>
      </c>
      <c r="B29" s="60"/>
      <c r="C29" s="377" t="s">
        <v>43</v>
      </c>
      <c r="D29" s="378"/>
      <c r="E29" s="378"/>
      <c r="F29" s="191"/>
      <c r="G29" s="192"/>
      <c r="H29" s="189"/>
      <c r="I29" s="190"/>
      <c r="J29" s="191"/>
      <c r="K29" s="192"/>
      <c r="L29" s="189"/>
      <c r="M29" s="190"/>
      <c r="N29" s="191"/>
      <c r="O29" s="192"/>
      <c r="P29" s="189"/>
      <c r="Q29" s="190"/>
      <c r="R29" s="191"/>
      <c r="S29" s="192"/>
      <c r="T29" s="189"/>
      <c r="U29" s="190"/>
      <c r="V29" s="191"/>
      <c r="W29" s="192"/>
      <c r="X29" s="189"/>
      <c r="Y29" s="190"/>
      <c r="Z29" s="191"/>
      <c r="AA29" s="192"/>
      <c r="AB29" s="189"/>
      <c r="AC29" s="190"/>
      <c r="AD29" s="191"/>
      <c r="AE29" s="192"/>
      <c r="AF29" s="189"/>
      <c r="AG29" s="190"/>
      <c r="AH29" s="191"/>
      <c r="AI29" s="192"/>
      <c r="AJ29" s="189"/>
      <c r="AK29" s="190"/>
      <c r="AL29" s="191"/>
      <c r="AM29" s="192"/>
      <c r="AN29" s="189"/>
      <c r="AO29" s="190"/>
      <c r="AP29" s="191"/>
      <c r="AQ29" s="192"/>
      <c r="AR29" s="189"/>
      <c r="AS29" s="190"/>
      <c r="AT29" s="191"/>
      <c r="AU29" s="192"/>
      <c r="AV29" s="189"/>
      <c r="AW29" s="190"/>
      <c r="AX29" s="191"/>
      <c r="AY29" s="192"/>
      <c r="AZ29" s="189"/>
      <c r="BA29" s="190"/>
      <c r="BB29" s="191"/>
      <c r="BC29" s="192"/>
      <c r="BD29" s="189"/>
      <c r="BE29" s="190"/>
      <c r="BF29" s="191"/>
      <c r="BG29" s="192"/>
      <c r="BH29" s="189"/>
      <c r="BI29" s="190"/>
      <c r="BJ29" s="191"/>
      <c r="BK29" s="192"/>
      <c r="BL29" s="189"/>
      <c r="BM29" s="190"/>
      <c r="BN29" s="191"/>
      <c r="BO29" s="192"/>
      <c r="BP29" s="189"/>
      <c r="BQ29" s="190"/>
      <c r="BR29" s="191"/>
      <c r="BS29" s="192"/>
      <c r="BT29" s="189"/>
      <c r="BU29" s="190"/>
      <c r="BV29" s="191"/>
      <c r="BW29" s="192"/>
      <c r="BX29" s="189"/>
      <c r="BY29" s="190"/>
      <c r="BZ29" s="191"/>
      <c r="CA29" s="192"/>
      <c r="CB29" s="189"/>
      <c r="CC29" s="190"/>
      <c r="CD29" s="191"/>
      <c r="CE29" s="192"/>
      <c r="CF29" s="189"/>
      <c r="CG29" s="190"/>
      <c r="CH29" s="191"/>
      <c r="CI29" s="192"/>
      <c r="CJ29" s="189"/>
      <c r="CK29" s="190"/>
      <c r="CL29" s="191"/>
      <c r="CM29" s="192"/>
      <c r="CN29" s="189"/>
      <c r="CO29" s="190"/>
      <c r="CP29" s="191"/>
      <c r="CQ29" s="192"/>
      <c r="CR29" s="189"/>
      <c r="CS29" s="190"/>
      <c r="CT29" s="191"/>
      <c r="CU29" s="192"/>
      <c r="CV29" s="189"/>
      <c r="CW29" s="190"/>
      <c r="CX29" s="191"/>
      <c r="CY29" s="192"/>
      <c r="CZ29" s="189"/>
      <c r="DA29" s="190"/>
      <c r="DB29" s="191"/>
      <c r="DC29" s="192"/>
      <c r="DD29" s="189"/>
      <c r="DE29" s="190"/>
      <c r="DF29" s="191"/>
      <c r="DG29" s="192"/>
      <c r="DH29" s="189"/>
      <c r="DI29" s="190"/>
      <c r="DJ29" s="191"/>
      <c r="DK29" s="192"/>
      <c r="DL29" s="189"/>
      <c r="DM29" s="190"/>
      <c r="DN29" s="191"/>
      <c r="DO29" s="192"/>
      <c r="DP29" s="189"/>
      <c r="DQ29" s="190"/>
      <c r="DR29" s="191"/>
      <c r="DS29" s="192"/>
      <c r="DT29" s="189"/>
      <c r="DU29" s="190"/>
      <c r="DV29" s="191"/>
      <c r="DW29" s="192"/>
      <c r="DX29" s="189"/>
      <c r="DY29" s="190"/>
      <c r="DZ29" s="191"/>
      <c r="EA29" s="192"/>
      <c r="EB29" s="189"/>
      <c r="EC29" s="190"/>
      <c r="ED29" s="191"/>
      <c r="EE29" s="192"/>
      <c r="EF29" s="189"/>
      <c r="EG29" s="190"/>
      <c r="EH29" s="191"/>
      <c r="EI29" s="192"/>
      <c r="EJ29" s="189"/>
      <c r="EK29" s="190"/>
      <c r="EL29" s="191"/>
      <c r="EM29" s="192"/>
      <c r="EN29" s="189"/>
      <c r="EO29" s="190"/>
      <c r="EP29" s="191"/>
      <c r="EQ29" s="192"/>
      <c r="ER29" s="189"/>
      <c r="ES29" s="190"/>
      <c r="ET29" s="191"/>
      <c r="EU29" s="192"/>
      <c r="EV29" s="189"/>
      <c r="EW29" s="190"/>
      <c r="EX29" s="191"/>
      <c r="EY29" s="192"/>
      <c r="EZ29" s="189"/>
      <c r="FA29" s="190"/>
      <c r="FB29" s="191"/>
      <c r="FC29" s="192"/>
      <c r="FD29" s="189"/>
      <c r="FE29" s="190"/>
      <c r="FF29" s="191"/>
      <c r="FG29" s="192"/>
      <c r="FH29" s="189"/>
      <c r="FI29" s="190"/>
      <c r="FJ29" s="191"/>
      <c r="FK29" s="192"/>
      <c r="FL29" s="189"/>
      <c r="FM29" s="190"/>
      <c r="FN29" s="191"/>
      <c r="FO29" s="192"/>
      <c r="FP29" s="189"/>
      <c r="FQ29" s="190"/>
      <c r="FR29" s="191"/>
      <c r="FS29" s="192"/>
      <c r="FT29" s="189"/>
      <c r="FU29" s="190"/>
      <c r="FV29" s="191"/>
      <c r="FW29" s="192"/>
      <c r="FX29" s="189"/>
      <c r="FY29" s="190"/>
      <c r="FZ29" s="191"/>
      <c r="GA29" s="192"/>
      <c r="GB29" s="189"/>
      <c r="GC29" s="190"/>
      <c r="GD29" s="191"/>
      <c r="GE29" s="192"/>
      <c r="GF29" s="189"/>
      <c r="GG29" s="190"/>
      <c r="GH29" s="191"/>
      <c r="GI29" s="192"/>
      <c r="GJ29" s="189"/>
      <c r="GK29" s="190"/>
      <c r="GL29" s="191"/>
      <c r="GM29" s="192"/>
      <c r="GN29" s="189"/>
      <c r="GO29" s="190"/>
      <c r="GP29" s="191"/>
      <c r="GQ29" s="192"/>
      <c r="GR29" s="189"/>
      <c r="GS29" s="190"/>
      <c r="GT29" s="191"/>
      <c r="GU29" s="192"/>
      <c r="GV29" s="189"/>
      <c r="GW29" s="190"/>
      <c r="GX29" s="191"/>
      <c r="GY29" s="192"/>
      <c r="GZ29" s="189"/>
      <c r="HA29" s="190"/>
      <c r="HB29" s="191"/>
      <c r="HC29" s="192"/>
      <c r="HD29" s="189"/>
      <c r="HE29" s="190"/>
      <c r="HF29" s="191"/>
      <c r="HG29" s="192"/>
      <c r="HH29" s="189"/>
      <c r="HI29" s="190"/>
      <c r="HJ29" s="191"/>
      <c r="HK29" s="192"/>
      <c r="HL29" s="189"/>
      <c r="HM29" s="190"/>
      <c r="HN29" s="191"/>
      <c r="HO29" s="192"/>
      <c r="HP29" s="189"/>
      <c r="HQ29" s="190"/>
      <c r="HR29" s="191"/>
      <c r="HS29" s="192"/>
      <c r="HT29" s="189"/>
      <c r="HU29" s="190"/>
      <c r="HV29" s="191"/>
      <c r="HW29" s="192"/>
      <c r="HX29" s="189"/>
      <c r="HY29" s="190"/>
      <c r="HZ29" s="191"/>
      <c r="IA29" s="192"/>
      <c r="IB29" s="189"/>
      <c r="IC29" s="190"/>
      <c r="ID29" s="191"/>
      <c r="IE29" s="192"/>
      <c r="IF29" s="189"/>
      <c r="IG29" s="190"/>
      <c r="IH29" s="191"/>
      <c r="II29" s="192"/>
      <c r="IJ29" s="189"/>
      <c r="IK29" s="190"/>
      <c r="IL29" s="191"/>
      <c r="IM29" s="192"/>
      <c r="IN29" s="189"/>
      <c r="IO29" s="190"/>
      <c r="IP29" s="191"/>
      <c r="IQ29" s="192"/>
      <c r="IR29" s="189"/>
      <c r="IS29" s="190"/>
      <c r="IT29" s="191"/>
      <c r="IU29" s="192"/>
      <c r="IV29" s="189"/>
      <c r="IW29" s="190"/>
    </row>
    <row r="30" spans="1:257" ht="18" customHeight="1">
      <c r="A30" s="58"/>
      <c r="B30" s="199">
        <v>4.0999999999999996</v>
      </c>
      <c r="C30" s="372" t="s">
        <v>14</v>
      </c>
      <c r="D30" s="373"/>
      <c r="E30" s="374"/>
      <c r="F30" s="120"/>
      <c r="G30" s="121" t="s">
        <v>126</v>
      </c>
      <c r="H30" s="131"/>
      <c r="I30" s="119">
        <f>F30*H30</f>
        <v>0</v>
      </c>
      <c r="J30" s="120"/>
      <c r="K30" s="121" t="s">
        <v>126</v>
      </c>
      <c r="L30" s="131"/>
      <c r="M30" s="119">
        <f>J30*L30</f>
        <v>0</v>
      </c>
      <c r="N30" s="120"/>
      <c r="O30" s="121" t="s">
        <v>126</v>
      </c>
      <c r="P30" s="131"/>
      <c r="Q30" s="119">
        <f>N30*P30</f>
        <v>0</v>
      </c>
      <c r="R30" s="120"/>
      <c r="S30" s="121" t="s">
        <v>126</v>
      </c>
      <c r="T30" s="131"/>
      <c r="U30" s="119">
        <f>R30*T30</f>
        <v>0</v>
      </c>
      <c r="V30" s="120"/>
      <c r="W30" s="121" t="s">
        <v>126</v>
      </c>
      <c r="X30" s="131"/>
      <c r="Y30" s="119">
        <f t="shared" ref="Y30" si="429">V30*X30</f>
        <v>0</v>
      </c>
      <c r="Z30" s="120"/>
      <c r="AA30" s="121" t="s">
        <v>126</v>
      </c>
      <c r="AB30" s="131"/>
      <c r="AC30" s="119">
        <f t="shared" ref="AC30" si="430">Z30*AB30</f>
        <v>0</v>
      </c>
      <c r="AD30" s="120"/>
      <c r="AE30" s="121" t="s">
        <v>126</v>
      </c>
      <c r="AF30" s="131"/>
      <c r="AG30" s="119">
        <f t="shared" ref="AG30" si="431">AD30*AF30</f>
        <v>0</v>
      </c>
      <c r="AH30" s="120"/>
      <c r="AI30" s="121" t="s">
        <v>126</v>
      </c>
      <c r="AJ30" s="131"/>
      <c r="AK30" s="119">
        <f t="shared" ref="AK30" si="432">AH30*AJ30</f>
        <v>0</v>
      </c>
      <c r="AL30" s="120"/>
      <c r="AM30" s="121" t="s">
        <v>126</v>
      </c>
      <c r="AN30" s="131"/>
      <c r="AO30" s="119">
        <f t="shared" ref="AO30" si="433">AL30*AN30</f>
        <v>0</v>
      </c>
      <c r="AP30" s="120"/>
      <c r="AQ30" s="121" t="s">
        <v>126</v>
      </c>
      <c r="AR30" s="131"/>
      <c r="AS30" s="119">
        <f t="shared" ref="AS30" si="434">AP30*AR30</f>
        <v>0</v>
      </c>
      <c r="AT30" s="120"/>
      <c r="AU30" s="121" t="s">
        <v>126</v>
      </c>
      <c r="AV30" s="131"/>
      <c r="AW30" s="119">
        <f t="shared" ref="AW30" si="435">AT30*AV30</f>
        <v>0</v>
      </c>
      <c r="AX30" s="120"/>
      <c r="AY30" s="121" t="s">
        <v>126</v>
      </c>
      <c r="AZ30" s="131"/>
      <c r="BA30" s="119">
        <f t="shared" ref="BA30" si="436">AX30*AZ30</f>
        <v>0</v>
      </c>
      <c r="BB30" s="120"/>
      <c r="BC30" s="121" t="s">
        <v>126</v>
      </c>
      <c r="BD30" s="131"/>
      <c r="BE30" s="119">
        <f t="shared" ref="BE30" si="437">BB30*BD30</f>
        <v>0</v>
      </c>
      <c r="BF30" s="120"/>
      <c r="BG30" s="121" t="s">
        <v>126</v>
      </c>
      <c r="BH30" s="131"/>
      <c r="BI30" s="119">
        <f t="shared" ref="BI30" si="438">BF30*BH30</f>
        <v>0</v>
      </c>
      <c r="BJ30" s="120"/>
      <c r="BK30" s="121" t="s">
        <v>126</v>
      </c>
      <c r="BL30" s="131"/>
      <c r="BM30" s="119">
        <f t="shared" ref="BM30" si="439">BJ30*BL30</f>
        <v>0</v>
      </c>
      <c r="BN30" s="120"/>
      <c r="BO30" s="121" t="s">
        <v>126</v>
      </c>
      <c r="BP30" s="131"/>
      <c r="BQ30" s="119">
        <f t="shared" ref="BQ30" si="440">BN30*BP30</f>
        <v>0</v>
      </c>
      <c r="BR30" s="120"/>
      <c r="BS30" s="121" t="s">
        <v>126</v>
      </c>
      <c r="BT30" s="131"/>
      <c r="BU30" s="119">
        <f t="shared" ref="BU30" si="441">BR30*BT30</f>
        <v>0</v>
      </c>
      <c r="BV30" s="120"/>
      <c r="BW30" s="121" t="s">
        <v>126</v>
      </c>
      <c r="BX30" s="131"/>
      <c r="BY30" s="119">
        <f t="shared" ref="BY30" si="442">BV30*BX30</f>
        <v>0</v>
      </c>
      <c r="BZ30" s="120"/>
      <c r="CA30" s="121" t="s">
        <v>126</v>
      </c>
      <c r="CB30" s="131"/>
      <c r="CC30" s="119">
        <f t="shared" ref="CC30" si="443">BZ30*CB30</f>
        <v>0</v>
      </c>
      <c r="CD30" s="120"/>
      <c r="CE30" s="121" t="s">
        <v>126</v>
      </c>
      <c r="CF30" s="131"/>
      <c r="CG30" s="119">
        <f t="shared" ref="CG30" si="444">CD30*CF30</f>
        <v>0</v>
      </c>
      <c r="CH30" s="120"/>
      <c r="CI30" s="121" t="s">
        <v>126</v>
      </c>
      <c r="CJ30" s="131"/>
      <c r="CK30" s="119">
        <f t="shared" ref="CK30" si="445">CH30*CJ30</f>
        <v>0</v>
      </c>
      <c r="CL30" s="120"/>
      <c r="CM30" s="121" t="s">
        <v>126</v>
      </c>
      <c r="CN30" s="131"/>
      <c r="CO30" s="119">
        <f t="shared" ref="CO30" si="446">CL30*CN30</f>
        <v>0</v>
      </c>
      <c r="CP30" s="120"/>
      <c r="CQ30" s="121" t="s">
        <v>126</v>
      </c>
      <c r="CR30" s="131"/>
      <c r="CS30" s="119">
        <f t="shared" ref="CS30" si="447">CP30*CR30</f>
        <v>0</v>
      </c>
      <c r="CT30" s="120"/>
      <c r="CU30" s="121" t="s">
        <v>126</v>
      </c>
      <c r="CV30" s="131"/>
      <c r="CW30" s="119">
        <f t="shared" ref="CW30" si="448">CT30*CV30</f>
        <v>0</v>
      </c>
      <c r="CX30" s="120"/>
      <c r="CY30" s="121" t="s">
        <v>126</v>
      </c>
      <c r="CZ30" s="131"/>
      <c r="DA30" s="119">
        <f t="shared" ref="DA30" si="449">CX30*CZ30</f>
        <v>0</v>
      </c>
      <c r="DB30" s="120"/>
      <c r="DC30" s="121" t="s">
        <v>126</v>
      </c>
      <c r="DD30" s="131"/>
      <c r="DE30" s="119">
        <f t="shared" ref="DE30" si="450">DB30*DD30</f>
        <v>0</v>
      </c>
      <c r="DF30" s="120"/>
      <c r="DG30" s="121" t="s">
        <v>126</v>
      </c>
      <c r="DH30" s="131"/>
      <c r="DI30" s="119">
        <f t="shared" ref="DI30" si="451">DF30*DH30</f>
        <v>0</v>
      </c>
      <c r="DJ30" s="120"/>
      <c r="DK30" s="121" t="s">
        <v>126</v>
      </c>
      <c r="DL30" s="131"/>
      <c r="DM30" s="119">
        <f t="shared" ref="DM30" si="452">DJ30*DL30</f>
        <v>0</v>
      </c>
      <c r="DN30" s="120"/>
      <c r="DO30" s="121" t="s">
        <v>126</v>
      </c>
      <c r="DP30" s="131"/>
      <c r="DQ30" s="119">
        <f t="shared" ref="DQ30" si="453">DN30*DP30</f>
        <v>0</v>
      </c>
      <c r="DR30" s="120"/>
      <c r="DS30" s="121" t="s">
        <v>126</v>
      </c>
      <c r="DT30" s="131"/>
      <c r="DU30" s="119">
        <f t="shared" ref="DU30" si="454">DR30*DT30</f>
        <v>0</v>
      </c>
      <c r="DV30" s="120"/>
      <c r="DW30" s="121" t="s">
        <v>126</v>
      </c>
      <c r="DX30" s="131"/>
      <c r="DY30" s="119">
        <f t="shared" ref="DY30" si="455">DV30*DX30</f>
        <v>0</v>
      </c>
      <c r="DZ30" s="120"/>
      <c r="EA30" s="121" t="s">
        <v>126</v>
      </c>
      <c r="EB30" s="131"/>
      <c r="EC30" s="119">
        <f t="shared" ref="EC30" si="456">DZ30*EB30</f>
        <v>0</v>
      </c>
      <c r="ED30" s="120"/>
      <c r="EE30" s="121" t="s">
        <v>126</v>
      </c>
      <c r="EF30" s="131"/>
      <c r="EG30" s="119">
        <f t="shared" ref="EG30" si="457">ED30*EF30</f>
        <v>0</v>
      </c>
      <c r="EH30" s="120"/>
      <c r="EI30" s="121" t="s">
        <v>126</v>
      </c>
      <c r="EJ30" s="131"/>
      <c r="EK30" s="119">
        <f t="shared" ref="EK30" si="458">EH30*EJ30</f>
        <v>0</v>
      </c>
      <c r="EL30" s="120"/>
      <c r="EM30" s="121" t="s">
        <v>126</v>
      </c>
      <c r="EN30" s="131"/>
      <c r="EO30" s="119">
        <f t="shared" ref="EO30" si="459">EL30*EN30</f>
        <v>0</v>
      </c>
      <c r="EP30" s="120"/>
      <c r="EQ30" s="121" t="s">
        <v>126</v>
      </c>
      <c r="ER30" s="131"/>
      <c r="ES30" s="119">
        <f t="shared" ref="ES30" si="460">EP30*ER30</f>
        <v>0</v>
      </c>
      <c r="ET30" s="120"/>
      <c r="EU30" s="121" t="s">
        <v>126</v>
      </c>
      <c r="EV30" s="131"/>
      <c r="EW30" s="119">
        <f t="shared" ref="EW30" si="461">ET30*EV30</f>
        <v>0</v>
      </c>
      <c r="EX30" s="120"/>
      <c r="EY30" s="121" t="s">
        <v>126</v>
      </c>
      <c r="EZ30" s="131"/>
      <c r="FA30" s="119">
        <f t="shared" ref="FA30" si="462">EX30*EZ30</f>
        <v>0</v>
      </c>
      <c r="FB30" s="120"/>
      <c r="FC30" s="121" t="s">
        <v>126</v>
      </c>
      <c r="FD30" s="131"/>
      <c r="FE30" s="119">
        <f t="shared" ref="FE30" si="463">FB30*FD30</f>
        <v>0</v>
      </c>
      <c r="FF30" s="120"/>
      <c r="FG30" s="121" t="s">
        <v>126</v>
      </c>
      <c r="FH30" s="131"/>
      <c r="FI30" s="119">
        <f t="shared" ref="FI30" si="464">FF30*FH30</f>
        <v>0</v>
      </c>
      <c r="FJ30" s="120"/>
      <c r="FK30" s="121" t="s">
        <v>126</v>
      </c>
      <c r="FL30" s="131"/>
      <c r="FM30" s="119">
        <f t="shared" ref="FM30" si="465">FJ30*FL30</f>
        <v>0</v>
      </c>
      <c r="FN30" s="120"/>
      <c r="FO30" s="121" t="s">
        <v>126</v>
      </c>
      <c r="FP30" s="131"/>
      <c r="FQ30" s="119">
        <f t="shared" ref="FQ30" si="466">FN30*FP30</f>
        <v>0</v>
      </c>
      <c r="FR30" s="120"/>
      <c r="FS30" s="121" t="s">
        <v>126</v>
      </c>
      <c r="FT30" s="131"/>
      <c r="FU30" s="119">
        <f t="shared" ref="FU30" si="467">FR30*FT30</f>
        <v>0</v>
      </c>
      <c r="FV30" s="120"/>
      <c r="FW30" s="121" t="s">
        <v>126</v>
      </c>
      <c r="FX30" s="131"/>
      <c r="FY30" s="119">
        <f t="shared" ref="FY30" si="468">FV30*FX30</f>
        <v>0</v>
      </c>
      <c r="FZ30" s="120"/>
      <c r="GA30" s="121" t="s">
        <v>126</v>
      </c>
      <c r="GB30" s="131"/>
      <c r="GC30" s="119">
        <f t="shared" ref="GC30" si="469">FZ30*GB30</f>
        <v>0</v>
      </c>
      <c r="GD30" s="120"/>
      <c r="GE30" s="121" t="s">
        <v>126</v>
      </c>
      <c r="GF30" s="131"/>
      <c r="GG30" s="119">
        <f t="shared" ref="GG30" si="470">GD30*GF30</f>
        <v>0</v>
      </c>
      <c r="GH30" s="120"/>
      <c r="GI30" s="121" t="s">
        <v>126</v>
      </c>
      <c r="GJ30" s="131"/>
      <c r="GK30" s="119">
        <f t="shared" ref="GK30" si="471">GH30*GJ30</f>
        <v>0</v>
      </c>
      <c r="GL30" s="120"/>
      <c r="GM30" s="121" t="s">
        <v>126</v>
      </c>
      <c r="GN30" s="131"/>
      <c r="GO30" s="119">
        <f t="shared" ref="GO30" si="472">GL30*GN30</f>
        <v>0</v>
      </c>
      <c r="GP30" s="120"/>
      <c r="GQ30" s="121" t="s">
        <v>126</v>
      </c>
      <c r="GR30" s="131"/>
      <c r="GS30" s="119">
        <f t="shared" ref="GS30" si="473">GP30*GR30</f>
        <v>0</v>
      </c>
      <c r="GT30" s="120"/>
      <c r="GU30" s="121" t="s">
        <v>126</v>
      </c>
      <c r="GV30" s="131"/>
      <c r="GW30" s="119">
        <f t="shared" ref="GW30" si="474">GT30*GV30</f>
        <v>0</v>
      </c>
      <c r="GX30" s="120"/>
      <c r="GY30" s="121" t="s">
        <v>126</v>
      </c>
      <c r="GZ30" s="131"/>
      <c r="HA30" s="119">
        <f t="shared" ref="HA30" si="475">GX30*GZ30</f>
        <v>0</v>
      </c>
      <c r="HB30" s="120"/>
      <c r="HC30" s="121" t="s">
        <v>126</v>
      </c>
      <c r="HD30" s="131"/>
      <c r="HE30" s="119">
        <f t="shared" ref="HE30" si="476">HB30*HD30</f>
        <v>0</v>
      </c>
      <c r="HF30" s="120"/>
      <c r="HG30" s="121" t="s">
        <v>126</v>
      </c>
      <c r="HH30" s="131"/>
      <c r="HI30" s="119">
        <f t="shared" ref="HI30" si="477">HF30*HH30</f>
        <v>0</v>
      </c>
      <c r="HJ30" s="120"/>
      <c r="HK30" s="121" t="s">
        <v>126</v>
      </c>
      <c r="HL30" s="131"/>
      <c r="HM30" s="119">
        <f t="shared" ref="HM30" si="478">HJ30*HL30</f>
        <v>0</v>
      </c>
      <c r="HN30" s="120"/>
      <c r="HO30" s="121" t="s">
        <v>126</v>
      </c>
      <c r="HP30" s="131"/>
      <c r="HQ30" s="119">
        <f t="shared" ref="HQ30" si="479">HN30*HP30</f>
        <v>0</v>
      </c>
      <c r="HR30" s="120"/>
      <c r="HS30" s="121" t="s">
        <v>126</v>
      </c>
      <c r="HT30" s="131"/>
      <c r="HU30" s="119">
        <f t="shared" ref="HU30" si="480">HR30*HT30</f>
        <v>0</v>
      </c>
      <c r="HV30" s="120"/>
      <c r="HW30" s="121" t="s">
        <v>126</v>
      </c>
      <c r="HX30" s="131"/>
      <c r="HY30" s="119">
        <f t="shared" ref="HY30" si="481">HV30*HX30</f>
        <v>0</v>
      </c>
      <c r="HZ30" s="120"/>
      <c r="IA30" s="121" t="s">
        <v>126</v>
      </c>
      <c r="IB30" s="131"/>
      <c r="IC30" s="119">
        <f t="shared" ref="IC30" si="482">HZ30*IB30</f>
        <v>0</v>
      </c>
      <c r="ID30" s="120"/>
      <c r="IE30" s="121" t="s">
        <v>126</v>
      </c>
      <c r="IF30" s="131"/>
      <c r="IG30" s="119">
        <f t="shared" ref="IG30" si="483">ID30*IF30</f>
        <v>0</v>
      </c>
      <c r="IH30" s="120"/>
      <c r="II30" s="121" t="s">
        <v>126</v>
      </c>
      <c r="IJ30" s="131"/>
      <c r="IK30" s="119">
        <f t="shared" ref="IK30" si="484">IH30*IJ30</f>
        <v>0</v>
      </c>
      <c r="IL30" s="120"/>
      <c r="IM30" s="121" t="s">
        <v>126</v>
      </c>
      <c r="IN30" s="131"/>
      <c r="IO30" s="119">
        <f t="shared" ref="IO30" si="485">IL30*IN30</f>
        <v>0</v>
      </c>
      <c r="IP30" s="120"/>
      <c r="IQ30" s="121" t="s">
        <v>126</v>
      </c>
      <c r="IR30" s="131"/>
      <c r="IS30" s="119">
        <f t="shared" ref="IS30" si="486">IP30*IR30</f>
        <v>0</v>
      </c>
      <c r="IT30" s="120"/>
      <c r="IU30" s="121" t="s">
        <v>126</v>
      </c>
      <c r="IV30" s="131"/>
      <c r="IW30" s="119">
        <f t="shared" ref="IW30" si="487">IT30*IV30</f>
        <v>0</v>
      </c>
    </row>
    <row r="31" spans="1:257" ht="18" customHeight="1">
      <c r="A31" s="58"/>
      <c r="B31" s="199">
        <v>4.2</v>
      </c>
      <c r="C31" s="372" t="s">
        <v>45</v>
      </c>
      <c r="D31" s="373"/>
      <c r="E31" s="374"/>
      <c r="F31" s="121"/>
      <c r="G31" s="121"/>
      <c r="H31" s="122"/>
      <c r="I31" s="119"/>
      <c r="J31" s="121"/>
      <c r="K31" s="121"/>
      <c r="L31" s="122"/>
      <c r="M31" s="119"/>
      <c r="N31" s="121"/>
      <c r="O31" s="121"/>
      <c r="P31" s="122"/>
      <c r="Q31" s="119"/>
      <c r="R31" s="121"/>
      <c r="S31" s="121"/>
      <c r="T31" s="122"/>
      <c r="U31" s="119"/>
      <c r="V31" s="121"/>
      <c r="W31" s="121"/>
      <c r="X31" s="122"/>
      <c r="Y31" s="119"/>
      <c r="Z31" s="121"/>
      <c r="AA31" s="121"/>
      <c r="AB31" s="122"/>
      <c r="AC31" s="119"/>
      <c r="AD31" s="121"/>
      <c r="AE31" s="121"/>
      <c r="AF31" s="122"/>
      <c r="AG31" s="119"/>
      <c r="AH31" s="121"/>
      <c r="AI31" s="121"/>
      <c r="AJ31" s="122"/>
      <c r="AK31" s="119"/>
      <c r="AL31" s="121"/>
      <c r="AM31" s="121"/>
      <c r="AN31" s="122"/>
      <c r="AO31" s="119"/>
      <c r="AP31" s="121"/>
      <c r="AQ31" s="121"/>
      <c r="AR31" s="122"/>
      <c r="AS31" s="119"/>
      <c r="AT31" s="121"/>
      <c r="AU31" s="121"/>
      <c r="AV31" s="122"/>
      <c r="AW31" s="119"/>
      <c r="AX31" s="121"/>
      <c r="AY31" s="121"/>
      <c r="AZ31" s="122"/>
      <c r="BA31" s="119"/>
      <c r="BB31" s="121"/>
      <c r="BC31" s="121"/>
      <c r="BD31" s="122"/>
      <c r="BE31" s="119"/>
      <c r="BF31" s="121"/>
      <c r="BG31" s="121"/>
      <c r="BH31" s="122"/>
      <c r="BI31" s="119"/>
      <c r="BJ31" s="121"/>
      <c r="BK31" s="121"/>
      <c r="BL31" s="122"/>
      <c r="BM31" s="119"/>
      <c r="BN31" s="121"/>
      <c r="BO31" s="121"/>
      <c r="BP31" s="122"/>
      <c r="BQ31" s="119"/>
      <c r="BR31" s="121"/>
      <c r="BS31" s="121"/>
      <c r="BT31" s="122"/>
      <c r="BU31" s="119"/>
      <c r="BV31" s="121"/>
      <c r="BW31" s="121"/>
      <c r="BX31" s="122"/>
      <c r="BY31" s="119"/>
      <c r="BZ31" s="121"/>
      <c r="CA31" s="121"/>
      <c r="CB31" s="122"/>
      <c r="CC31" s="119"/>
      <c r="CD31" s="121"/>
      <c r="CE31" s="121"/>
      <c r="CF31" s="122"/>
      <c r="CG31" s="119"/>
      <c r="CH31" s="121"/>
      <c r="CI31" s="121"/>
      <c r="CJ31" s="122"/>
      <c r="CK31" s="119"/>
      <c r="CL31" s="121"/>
      <c r="CM31" s="121"/>
      <c r="CN31" s="122"/>
      <c r="CO31" s="119"/>
      <c r="CP31" s="121"/>
      <c r="CQ31" s="121"/>
      <c r="CR31" s="122"/>
      <c r="CS31" s="119"/>
      <c r="CT31" s="121"/>
      <c r="CU31" s="121"/>
      <c r="CV31" s="122"/>
      <c r="CW31" s="119"/>
      <c r="CX31" s="121"/>
      <c r="CY31" s="121"/>
      <c r="CZ31" s="122"/>
      <c r="DA31" s="119"/>
      <c r="DB31" s="121"/>
      <c r="DC31" s="121"/>
      <c r="DD31" s="122"/>
      <c r="DE31" s="119"/>
      <c r="DF31" s="121"/>
      <c r="DG31" s="121"/>
      <c r="DH31" s="122"/>
      <c r="DI31" s="119"/>
      <c r="DJ31" s="121"/>
      <c r="DK31" s="121"/>
      <c r="DL31" s="122"/>
      <c r="DM31" s="119"/>
      <c r="DN31" s="121"/>
      <c r="DO31" s="121"/>
      <c r="DP31" s="122"/>
      <c r="DQ31" s="119"/>
      <c r="DR31" s="121"/>
      <c r="DS31" s="121"/>
      <c r="DT31" s="122"/>
      <c r="DU31" s="119"/>
      <c r="DV31" s="121"/>
      <c r="DW31" s="121"/>
      <c r="DX31" s="122"/>
      <c r="DY31" s="119"/>
      <c r="DZ31" s="121"/>
      <c r="EA31" s="121"/>
      <c r="EB31" s="122"/>
      <c r="EC31" s="119"/>
      <c r="ED31" s="121"/>
      <c r="EE31" s="121"/>
      <c r="EF31" s="122"/>
      <c r="EG31" s="119"/>
      <c r="EH31" s="121"/>
      <c r="EI31" s="121"/>
      <c r="EJ31" s="122"/>
      <c r="EK31" s="119"/>
      <c r="EL31" s="121"/>
      <c r="EM31" s="121"/>
      <c r="EN31" s="122"/>
      <c r="EO31" s="119"/>
      <c r="EP31" s="121"/>
      <c r="EQ31" s="121"/>
      <c r="ER31" s="122"/>
      <c r="ES31" s="119"/>
      <c r="ET31" s="121"/>
      <c r="EU31" s="121"/>
      <c r="EV31" s="122"/>
      <c r="EW31" s="119"/>
      <c r="EX31" s="121"/>
      <c r="EY31" s="121"/>
      <c r="EZ31" s="122"/>
      <c r="FA31" s="119"/>
      <c r="FB31" s="121"/>
      <c r="FC31" s="121"/>
      <c r="FD31" s="122"/>
      <c r="FE31" s="119"/>
      <c r="FF31" s="121"/>
      <c r="FG31" s="121"/>
      <c r="FH31" s="122"/>
      <c r="FI31" s="119"/>
      <c r="FJ31" s="121"/>
      <c r="FK31" s="121"/>
      <c r="FL31" s="122"/>
      <c r="FM31" s="119"/>
      <c r="FN31" s="121"/>
      <c r="FO31" s="121"/>
      <c r="FP31" s="122"/>
      <c r="FQ31" s="119"/>
      <c r="FR31" s="121"/>
      <c r="FS31" s="121"/>
      <c r="FT31" s="122"/>
      <c r="FU31" s="119"/>
      <c r="FV31" s="121"/>
      <c r="FW31" s="121"/>
      <c r="FX31" s="122"/>
      <c r="FY31" s="119"/>
      <c r="FZ31" s="121"/>
      <c r="GA31" s="121"/>
      <c r="GB31" s="122"/>
      <c r="GC31" s="119"/>
      <c r="GD31" s="121"/>
      <c r="GE31" s="121"/>
      <c r="GF31" s="122"/>
      <c r="GG31" s="119"/>
      <c r="GH31" s="121"/>
      <c r="GI31" s="121"/>
      <c r="GJ31" s="122"/>
      <c r="GK31" s="119"/>
      <c r="GL31" s="121"/>
      <c r="GM31" s="121"/>
      <c r="GN31" s="122"/>
      <c r="GO31" s="119"/>
      <c r="GP31" s="121"/>
      <c r="GQ31" s="121"/>
      <c r="GR31" s="122"/>
      <c r="GS31" s="119"/>
      <c r="GT31" s="121"/>
      <c r="GU31" s="121"/>
      <c r="GV31" s="122"/>
      <c r="GW31" s="119"/>
      <c r="GX31" s="121"/>
      <c r="GY31" s="121"/>
      <c r="GZ31" s="122"/>
      <c r="HA31" s="119"/>
      <c r="HB31" s="121"/>
      <c r="HC31" s="121"/>
      <c r="HD31" s="122"/>
      <c r="HE31" s="119"/>
      <c r="HF31" s="121"/>
      <c r="HG31" s="121"/>
      <c r="HH31" s="122"/>
      <c r="HI31" s="119"/>
      <c r="HJ31" s="121"/>
      <c r="HK31" s="121"/>
      <c r="HL31" s="122"/>
      <c r="HM31" s="119"/>
      <c r="HN31" s="121"/>
      <c r="HO31" s="121"/>
      <c r="HP31" s="122"/>
      <c r="HQ31" s="119"/>
      <c r="HR31" s="121"/>
      <c r="HS31" s="121"/>
      <c r="HT31" s="122"/>
      <c r="HU31" s="119"/>
      <c r="HV31" s="121"/>
      <c r="HW31" s="121"/>
      <c r="HX31" s="122"/>
      <c r="HY31" s="119"/>
      <c r="HZ31" s="121"/>
      <c r="IA31" s="121"/>
      <c r="IB31" s="122"/>
      <c r="IC31" s="119"/>
      <c r="ID31" s="121"/>
      <c r="IE31" s="121"/>
      <c r="IF31" s="122"/>
      <c r="IG31" s="119"/>
      <c r="IH31" s="121"/>
      <c r="II31" s="121"/>
      <c r="IJ31" s="122"/>
      <c r="IK31" s="119"/>
      <c r="IL31" s="121"/>
      <c r="IM31" s="121"/>
      <c r="IN31" s="122"/>
      <c r="IO31" s="119"/>
      <c r="IP31" s="121"/>
      <c r="IQ31" s="121"/>
      <c r="IR31" s="122"/>
      <c r="IS31" s="119"/>
      <c r="IT31" s="121"/>
      <c r="IU31" s="121"/>
      <c r="IV31" s="122"/>
      <c r="IW31" s="119"/>
    </row>
    <row r="32" spans="1:257" ht="18" customHeight="1">
      <c r="A32" s="58"/>
      <c r="B32" s="199">
        <v>4.3</v>
      </c>
      <c r="C32" s="372" t="s">
        <v>46</v>
      </c>
      <c r="D32" s="373"/>
      <c r="E32" s="374"/>
      <c r="F32" s="121"/>
      <c r="G32" s="121"/>
      <c r="H32" s="122"/>
      <c r="I32" s="119"/>
      <c r="J32" s="121"/>
      <c r="K32" s="121"/>
      <c r="L32" s="122"/>
      <c r="M32" s="119"/>
      <c r="N32" s="121"/>
      <c r="O32" s="121"/>
      <c r="P32" s="122"/>
      <c r="Q32" s="119"/>
      <c r="R32" s="121"/>
      <c r="S32" s="121"/>
      <c r="T32" s="122"/>
      <c r="U32" s="119"/>
      <c r="V32" s="121"/>
      <c r="W32" s="121"/>
      <c r="X32" s="122"/>
      <c r="Y32" s="119"/>
      <c r="Z32" s="121"/>
      <c r="AA32" s="121"/>
      <c r="AB32" s="122"/>
      <c r="AC32" s="119"/>
      <c r="AD32" s="121"/>
      <c r="AE32" s="121"/>
      <c r="AF32" s="122"/>
      <c r="AG32" s="119"/>
      <c r="AH32" s="121"/>
      <c r="AI32" s="121"/>
      <c r="AJ32" s="122"/>
      <c r="AK32" s="119"/>
      <c r="AL32" s="121"/>
      <c r="AM32" s="121"/>
      <c r="AN32" s="122"/>
      <c r="AO32" s="119"/>
      <c r="AP32" s="121"/>
      <c r="AQ32" s="121"/>
      <c r="AR32" s="122"/>
      <c r="AS32" s="119"/>
      <c r="AT32" s="121"/>
      <c r="AU32" s="121"/>
      <c r="AV32" s="122"/>
      <c r="AW32" s="119"/>
      <c r="AX32" s="121"/>
      <c r="AY32" s="121"/>
      <c r="AZ32" s="122"/>
      <c r="BA32" s="119"/>
      <c r="BB32" s="121"/>
      <c r="BC32" s="121"/>
      <c r="BD32" s="122"/>
      <c r="BE32" s="119"/>
      <c r="BF32" s="121"/>
      <c r="BG32" s="121"/>
      <c r="BH32" s="122"/>
      <c r="BI32" s="119"/>
      <c r="BJ32" s="121"/>
      <c r="BK32" s="121"/>
      <c r="BL32" s="122"/>
      <c r="BM32" s="119"/>
      <c r="BN32" s="121"/>
      <c r="BO32" s="121"/>
      <c r="BP32" s="122"/>
      <c r="BQ32" s="119"/>
      <c r="BR32" s="121"/>
      <c r="BS32" s="121"/>
      <c r="BT32" s="122"/>
      <c r="BU32" s="119"/>
      <c r="BV32" s="121"/>
      <c r="BW32" s="121"/>
      <c r="BX32" s="122"/>
      <c r="BY32" s="119"/>
      <c r="BZ32" s="121"/>
      <c r="CA32" s="121"/>
      <c r="CB32" s="122"/>
      <c r="CC32" s="119"/>
      <c r="CD32" s="121"/>
      <c r="CE32" s="121"/>
      <c r="CF32" s="122"/>
      <c r="CG32" s="119"/>
      <c r="CH32" s="121"/>
      <c r="CI32" s="121"/>
      <c r="CJ32" s="122"/>
      <c r="CK32" s="119"/>
      <c r="CL32" s="121"/>
      <c r="CM32" s="121"/>
      <c r="CN32" s="122"/>
      <c r="CO32" s="119"/>
      <c r="CP32" s="121"/>
      <c r="CQ32" s="121"/>
      <c r="CR32" s="122"/>
      <c r="CS32" s="119"/>
      <c r="CT32" s="121"/>
      <c r="CU32" s="121"/>
      <c r="CV32" s="122"/>
      <c r="CW32" s="119"/>
      <c r="CX32" s="121"/>
      <c r="CY32" s="121"/>
      <c r="CZ32" s="122"/>
      <c r="DA32" s="119"/>
      <c r="DB32" s="121"/>
      <c r="DC32" s="121"/>
      <c r="DD32" s="122"/>
      <c r="DE32" s="119"/>
      <c r="DF32" s="121"/>
      <c r="DG32" s="121"/>
      <c r="DH32" s="122"/>
      <c r="DI32" s="119"/>
      <c r="DJ32" s="121"/>
      <c r="DK32" s="121"/>
      <c r="DL32" s="122"/>
      <c r="DM32" s="119"/>
      <c r="DN32" s="121"/>
      <c r="DO32" s="121"/>
      <c r="DP32" s="122"/>
      <c r="DQ32" s="119"/>
      <c r="DR32" s="121"/>
      <c r="DS32" s="121"/>
      <c r="DT32" s="122"/>
      <c r="DU32" s="119"/>
      <c r="DV32" s="121"/>
      <c r="DW32" s="121"/>
      <c r="DX32" s="122"/>
      <c r="DY32" s="119"/>
      <c r="DZ32" s="121"/>
      <c r="EA32" s="121"/>
      <c r="EB32" s="122"/>
      <c r="EC32" s="119"/>
      <c r="ED32" s="121"/>
      <c r="EE32" s="121"/>
      <c r="EF32" s="122"/>
      <c r="EG32" s="119"/>
      <c r="EH32" s="121"/>
      <c r="EI32" s="121"/>
      <c r="EJ32" s="122"/>
      <c r="EK32" s="119"/>
      <c r="EL32" s="121"/>
      <c r="EM32" s="121"/>
      <c r="EN32" s="122"/>
      <c r="EO32" s="119"/>
      <c r="EP32" s="121"/>
      <c r="EQ32" s="121"/>
      <c r="ER32" s="122"/>
      <c r="ES32" s="119"/>
      <c r="ET32" s="121"/>
      <c r="EU32" s="121"/>
      <c r="EV32" s="122"/>
      <c r="EW32" s="119"/>
      <c r="EX32" s="121"/>
      <c r="EY32" s="121"/>
      <c r="EZ32" s="122"/>
      <c r="FA32" s="119"/>
      <c r="FB32" s="121"/>
      <c r="FC32" s="121"/>
      <c r="FD32" s="122"/>
      <c r="FE32" s="119"/>
      <c r="FF32" s="121"/>
      <c r="FG32" s="121"/>
      <c r="FH32" s="122"/>
      <c r="FI32" s="119"/>
      <c r="FJ32" s="121"/>
      <c r="FK32" s="121"/>
      <c r="FL32" s="122"/>
      <c r="FM32" s="119"/>
      <c r="FN32" s="121"/>
      <c r="FO32" s="121"/>
      <c r="FP32" s="122"/>
      <c r="FQ32" s="119"/>
      <c r="FR32" s="121"/>
      <c r="FS32" s="121"/>
      <c r="FT32" s="122"/>
      <c r="FU32" s="119"/>
      <c r="FV32" s="121"/>
      <c r="FW32" s="121"/>
      <c r="FX32" s="122"/>
      <c r="FY32" s="119"/>
      <c r="FZ32" s="121"/>
      <c r="GA32" s="121"/>
      <c r="GB32" s="122"/>
      <c r="GC32" s="119"/>
      <c r="GD32" s="121"/>
      <c r="GE32" s="121"/>
      <c r="GF32" s="122"/>
      <c r="GG32" s="119"/>
      <c r="GH32" s="121"/>
      <c r="GI32" s="121"/>
      <c r="GJ32" s="122"/>
      <c r="GK32" s="119"/>
      <c r="GL32" s="121"/>
      <c r="GM32" s="121"/>
      <c r="GN32" s="122"/>
      <c r="GO32" s="119"/>
      <c r="GP32" s="121"/>
      <c r="GQ32" s="121"/>
      <c r="GR32" s="122"/>
      <c r="GS32" s="119"/>
      <c r="GT32" s="121"/>
      <c r="GU32" s="121"/>
      <c r="GV32" s="122"/>
      <c r="GW32" s="119"/>
      <c r="GX32" s="121"/>
      <c r="GY32" s="121"/>
      <c r="GZ32" s="122"/>
      <c r="HA32" s="119"/>
      <c r="HB32" s="121"/>
      <c r="HC32" s="121"/>
      <c r="HD32" s="122"/>
      <c r="HE32" s="119"/>
      <c r="HF32" s="121"/>
      <c r="HG32" s="121"/>
      <c r="HH32" s="122"/>
      <c r="HI32" s="119"/>
      <c r="HJ32" s="121"/>
      <c r="HK32" s="121"/>
      <c r="HL32" s="122"/>
      <c r="HM32" s="119"/>
      <c r="HN32" s="121"/>
      <c r="HO32" s="121"/>
      <c r="HP32" s="122"/>
      <c r="HQ32" s="119"/>
      <c r="HR32" s="121"/>
      <c r="HS32" s="121"/>
      <c r="HT32" s="122"/>
      <c r="HU32" s="119"/>
      <c r="HV32" s="121"/>
      <c r="HW32" s="121"/>
      <c r="HX32" s="122"/>
      <c r="HY32" s="119"/>
      <c r="HZ32" s="121"/>
      <c r="IA32" s="121"/>
      <c r="IB32" s="122"/>
      <c r="IC32" s="119"/>
      <c r="ID32" s="121"/>
      <c r="IE32" s="121"/>
      <c r="IF32" s="122"/>
      <c r="IG32" s="119"/>
      <c r="IH32" s="121"/>
      <c r="II32" s="121"/>
      <c r="IJ32" s="122"/>
      <c r="IK32" s="119"/>
      <c r="IL32" s="121"/>
      <c r="IM32" s="121"/>
      <c r="IN32" s="122"/>
      <c r="IO32" s="119"/>
      <c r="IP32" s="121"/>
      <c r="IQ32" s="121"/>
      <c r="IR32" s="122"/>
      <c r="IS32" s="119"/>
      <c r="IT32" s="121"/>
      <c r="IU32" s="121"/>
      <c r="IV32" s="122"/>
      <c r="IW32" s="119"/>
    </row>
    <row r="33" spans="1:257" ht="18" customHeight="1">
      <c r="A33" s="58"/>
      <c r="B33" s="199">
        <v>4.4000000000000004</v>
      </c>
      <c r="C33" s="372" t="s">
        <v>47</v>
      </c>
      <c r="D33" s="373"/>
      <c r="E33" s="374"/>
      <c r="F33" s="121"/>
      <c r="G33" s="121"/>
      <c r="H33" s="122"/>
      <c r="I33" s="119"/>
      <c r="J33" s="121"/>
      <c r="K33" s="121"/>
      <c r="L33" s="122"/>
      <c r="M33" s="119"/>
      <c r="N33" s="121"/>
      <c r="O33" s="121"/>
      <c r="P33" s="122"/>
      <c r="Q33" s="119"/>
      <c r="R33" s="121"/>
      <c r="S33" s="121"/>
      <c r="T33" s="122"/>
      <c r="U33" s="119"/>
      <c r="V33" s="121"/>
      <c r="W33" s="121"/>
      <c r="X33" s="122"/>
      <c r="Y33" s="119"/>
      <c r="Z33" s="121"/>
      <c r="AA33" s="121"/>
      <c r="AB33" s="122"/>
      <c r="AC33" s="119"/>
      <c r="AD33" s="121"/>
      <c r="AE33" s="121"/>
      <c r="AF33" s="122"/>
      <c r="AG33" s="119"/>
      <c r="AH33" s="121"/>
      <c r="AI33" s="121"/>
      <c r="AJ33" s="122"/>
      <c r="AK33" s="119"/>
      <c r="AL33" s="121"/>
      <c r="AM33" s="121"/>
      <c r="AN33" s="122"/>
      <c r="AO33" s="119"/>
      <c r="AP33" s="121"/>
      <c r="AQ33" s="121"/>
      <c r="AR33" s="122"/>
      <c r="AS33" s="119"/>
      <c r="AT33" s="121"/>
      <c r="AU33" s="121"/>
      <c r="AV33" s="122"/>
      <c r="AW33" s="119"/>
      <c r="AX33" s="121"/>
      <c r="AY33" s="121"/>
      <c r="AZ33" s="122"/>
      <c r="BA33" s="119"/>
      <c r="BB33" s="121"/>
      <c r="BC33" s="121"/>
      <c r="BD33" s="122"/>
      <c r="BE33" s="119"/>
      <c r="BF33" s="121"/>
      <c r="BG33" s="121"/>
      <c r="BH33" s="122"/>
      <c r="BI33" s="119"/>
      <c r="BJ33" s="121"/>
      <c r="BK33" s="121"/>
      <c r="BL33" s="122"/>
      <c r="BM33" s="119"/>
      <c r="BN33" s="121"/>
      <c r="BO33" s="121"/>
      <c r="BP33" s="122"/>
      <c r="BQ33" s="119"/>
      <c r="BR33" s="121"/>
      <c r="BS33" s="121"/>
      <c r="BT33" s="122"/>
      <c r="BU33" s="119"/>
      <c r="BV33" s="121"/>
      <c r="BW33" s="121"/>
      <c r="BX33" s="122"/>
      <c r="BY33" s="119"/>
      <c r="BZ33" s="121"/>
      <c r="CA33" s="121"/>
      <c r="CB33" s="122"/>
      <c r="CC33" s="119"/>
      <c r="CD33" s="121"/>
      <c r="CE33" s="121"/>
      <c r="CF33" s="122"/>
      <c r="CG33" s="119"/>
      <c r="CH33" s="121"/>
      <c r="CI33" s="121"/>
      <c r="CJ33" s="122"/>
      <c r="CK33" s="119"/>
      <c r="CL33" s="121"/>
      <c r="CM33" s="121"/>
      <c r="CN33" s="122"/>
      <c r="CO33" s="119"/>
      <c r="CP33" s="121"/>
      <c r="CQ33" s="121"/>
      <c r="CR33" s="122"/>
      <c r="CS33" s="119"/>
      <c r="CT33" s="121"/>
      <c r="CU33" s="121"/>
      <c r="CV33" s="122"/>
      <c r="CW33" s="119"/>
      <c r="CX33" s="121"/>
      <c r="CY33" s="121"/>
      <c r="CZ33" s="122"/>
      <c r="DA33" s="119"/>
      <c r="DB33" s="121"/>
      <c r="DC33" s="121"/>
      <c r="DD33" s="122"/>
      <c r="DE33" s="119"/>
      <c r="DF33" s="121"/>
      <c r="DG33" s="121"/>
      <c r="DH33" s="122"/>
      <c r="DI33" s="119"/>
      <c r="DJ33" s="121"/>
      <c r="DK33" s="121"/>
      <c r="DL33" s="122"/>
      <c r="DM33" s="119"/>
      <c r="DN33" s="121"/>
      <c r="DO33" s="121"/>
      <c r="DP33" s="122"/>
      <c r="DQ33" s="119"/>
      <c r="DR33" s="121"/>
      <c r="DS33" s="121"/>
      <c r="DT33" s="122"/>
      <c r="DU33" s="119"/>
      <c r="DV33" s="121"/>
      <c r="DW33" s="121"/>
      <c r="DX33" s="122"/>
      <c r="DY33" s="119"/>
      <c r="DZ33" s="121"/>
      <c r="EA33" s="121"/>
      <c r="EB33" s="122"/>
      <c r="EC33" s="119"/>
      <c r="ED33" s="121"/>
      <c r="EE33" s="121"/>
      <c r="EF33" s="122"/>
      <c r="EG33" s="119"/>
      <c r="EH33" s="121"/>
      <c r="EI33" s="121"/>
      <c r="EJ33" s="122"/>
      <c r="EK33" s="119"/>
      <c r="EL33" s="121"/>
      <c r="EM33" s="121"/>
      <c r="EN33" s="122"/>
      <c r="EO33" s="119"/>
      <c r="EP33" s="121"/>
      <c r="EQ33" s="121"/>
      <c r="ER33" s="122"/>
      <c r="ES33" s="119"/>
      <c r="ET33" s="121"/>
      <c r="EU33" s="121"/>
      <c r="EV33" s="122"/>
      <c r="EW33" s="119"/>
      <c r="EX33" s="121"/>
      <c r="EY33" s="121"/>
      <c r="EZ33" s="122"/>
      <c r="FA33" s="119"/>
      <c r="FB33" s="121"/>
      <c r="FC33" s="121"/>
      <c r="FD33" s="122"/>
      <c r="FE33" s="119"/>
      <c r="FF33" s="121"/>
      <c r="FG33" s="121"/>
      <c r="FH33" s="122"/>
      <c r="FI33" s="119"/>
      <c r="FJ33" s="121"/>
      <c r="FK33" s="121"/>
      <c r="FL33" s="122"/>
      <c r="FM33" s="119"/>
      <c r="FN33" s="121"/>
      <c r="FO33" s="121"/>
      <c r="FP33" s="122"/>
      <c r="FQ33" s="119"/>
      <c r="FR33" s="121"/>
      <c r="FS33" s="121"/>
      <c r="FT33" s="122"/>
      <c r="FU33" s="119"/>
      <c r="FV33" s="121"/>
      <c r="FW33" s="121"/>
      <c r="FX33" s="122"/>
      <c r="FY33" s="119"/>
      <c r="FZ33" s="121"/>
      <c r="GA33" s="121"/>
      <c r="GB33" s="122"/>
      <c r="GC33" s="119"/>
      <c r="GD33" s="121"/>
      <c r="GE33" s="121"/>
      <c r="GF33" s="122"/>
      <c r="GG33" s="119"/>
      <c r="GH33" s="121"/>
      <c r="GI33" s="121"/>
      <c r="GJ33" s="122"/>
      <c r="GK33" s="119"/>
      <c r="GL33" s="121"/>
      <c r="GM33" s="121"/>
      <c r="GN33" s="122"/>
      <c r="GO33" s="119"/>
      <c r="GP33" s="121"/>
      <c r="GQ33" s="121"/>
      <c r="GR33" s="122"/>
      <c r="GS33" s="119"/>
      <c r="GT33" s="121"/>
      <c r="GU33" s="121"/>
      <c r="GV33" s="122"/>
      <c r="GW33" s="119"/>
      <c r="GX33" s="121"/>
      <c r="GY33" s="121"/>
      <c r="GZ33" s="122"/>
      <c r="HA33" s="119"/>
      <c r="HB33" s="121"/>
      <c r="HC33" s="121"/>
      <c r="HD33" s="122"/>
      <c r="HE33" s="119"/>
      <c r="HF33" s="121"/>
      <c r="HG33" s="121"/>
      <c r="HH33" s="122"/>
      <c r="HI33" s="119"/>
      <c r="HJ33" s="121"/>
      <c r="HK33" s="121"/>
      <c r="HL33" s="122"/>
      <c r="HM33" s="119"/>
      <c r="HN33" s="121"/>
      <c r="HO33" s="121"/>
      <c r="HP33" s="122"/>
      <c r="HQ33" s="119"/>
      <c r="HR33" s="121"/>
      <c r="HS33" s="121"/>
      <c r="HT33" s="122"/>
      <c r="HU33" s="119"/>
      <c r="HV33" s="121"/>
      <c r="HW33" s="121"/>
      <c r="HX33" s="122"/>
      <c r="HY33" s="119"/>
      <c r="HZ33" s="121"/>
      <c r="IA33" s="121"/>
      <c r="IB33" s="122"/>
      <c r="IC33" s="119"/>
      <c r="ID33" s="121"/>
      <c r="IE33" s="121"/>
      <c r="IF33" s="122"/>
      <c r="IG33" s="119"/>
      <c r="IH33" s="121"/>
      <c r="II33" s="121"/>
      <c r="IJ33" s="122"/>
      <c r="IK33" s="119"/>
      <c r="IL33" s="121"/>
      <c r="IM33" s="121"/>
      <c r="IN33" s="122"/>
      <c r="IO33" s="119"/>
      <c r="IP33" s="121"/>
      <c r="IQ33" s="121"/>
      <c r="IR33" s="122"/>
      <c r="IS33" s="119"/>
      <c r="IT33" s="121"/>
      <c r="IU33" s="121"/>
      <c r="IV33" s="122"/>
      <c r="IW33" s="119"/>
    </row>
    <row r="34" spans="1:257" ht="18" customHeight="1">
      <c r="A34" s="375" t="s">
        <v>24</v>
      </c>
      <c r="B34" s="376"/>
      <c r="C34" s="376"/>
      <c r="D34" s="376"/>
      <c r="E34" s="376"/>
      <c r="F34" s="39"/>
      <c r="G34" s="39"/>
      <c r="H34" s="40"/>
      <c r="I34" s="38">
        <f>SUM(I30:I33)</f>
        <v>0</v>
      </c>
      <c r="J34" s="39"/>
      <c r="K34" s="39"/>
      <c r="L34" s="40"/>
      <c r="M34" s="38">
        <f>SUM(M30:M33)</f>
        <v>0</v>
      </c>
      <c r="N34" s="39"/>
      <c r="O34" s="39"/>
      <c r="P34" s="40"/>
      <c r="Q34" s="38">
        <f>SUM(Q30:Q33)</f>
        <v>0</v>
      </c>
      <c r="R34" s="39"/>
      <c r="S34" s="39"/>
      <c r="T34" s="40"/>
      <c r="U34" s="38">
        <f>SUM(U30:U33)</f>
        <v>0</v>
      </c>
      <c r="V34" s="39"/>
      <c r="W34" s="39"/>
      <c r="X34" s="40"/>
      <c r="Y34" s="38">
        <f t="shared" ref="Y34" si="488">SUM(Y30:Y33)</f>
        <v>0</v>
      </c>
      <c r="Z34" s="39"/>
      <c r="AA34" s="39"/>
      <c r="AB34" s="40"/>
      <c r="AC34" s="38">
        <f t="shared" ref="AC34" si="489">SUM(AC30:AC33)</f>
        <v>0</v>
      </c>
      <c r="AD34" s="39"/>
      <c r="AE34" s="39"/>
      <c r="AF34" s="40"/>
      <c r="AG34" s="38">
        <f t="shared" ref="AG34" si="490">SUM(AG30:AG33)</f>
        <v>0</v>
      </c>
      <c r="AH34" s="39"/>
      <c r="AI34" s="39"/>
      <c r="AJ34" s="40"/>
      <c r="AK34" s="38">
        <f t="shared" ref="AK34" si="491">SUM(AK30:AK33)</f>
        <v>0</v>
      </c>
      <c r="AL34" s="39"/>
      <c r="AM34" s="39"/>
      <c r="AN34" s="40"/>
      <c r="AO34" s="38">
        <f t="shared" ref="AO34" si="492">SUM(AO30:AO33)</f>
        <v>0</v>
      </c>
      <c r="AP34" s="39"/>
      <c r="AQ34" s="39"/>
      <c r="AR34" s="40"/>
      <c r="AS34" s="38">
        <f t="shared" ref="AS34" si="493">SUM(AS30:AS33)</f>
        <v>0</v>
      </c>
      <c r="AT34" s="39"/>
      <c r="AU34" s="39"/>
      <c r="AV34" s="40"/>
      <c r="AW34" s="38">
        <f t="shared" ref="AW34" si="494">SUM(AW30:AW33)</f>
        <v>0</v>
      </c>
      <c r="AX34" s="39"/>
      <c r="AY34" s="39"/>
      <c r="AZ34" s="40"/>
      <c r="BA34" s="38">
        <f t="shared" ref="BA34" si="495">SUM(BA30:BA33)</f>
        <v>0</v>
      </c>
      <c r="BB34" s="39"/>
      <c r="BC34" s="39"/>
      <c r="BD34" s="40"/>
      <c r="BE34" s="38">
        <f t="shared" ref="BE34" si="496">SUM(BE30:BE33)</f>
        <v>0</v>
      </c>
      <c r="BF34" s="39"/>
      <c r="BG34" s="39"/>
      <c r="BH34" s="40"/>
      <c r="BI34" s="38">
        <f t="shared" ref="BI34" si="497">SUM(BI30:BI33)</f>
        <v>0</v>
      </c>
      <c r="BJ34" s="39"/>
      <c r="BK34" s="39"/>
      <c r="BL34" s="40"/>
      <c r="BM34" s="38">
        <f t="shared" ref="BM34" si="498">SUM(BM30:BM33)</f>
        <v>0</v>
      </c>
      <c r="BN34" s="39"/>
      <c r="BO34" s="39"/>
      <c r="BP34" s="40"/>
      <c r="BQ34" s="38">
        <f t="shared" ref="BQ34" si="499">SUM(BQ30:BQ33)</f>
        <v>0</v>
      </c>
      <c r="BR34" s="39"/>
      <c r="BS34" s="39"/>
      <c r="BT34" s="40"/>
      <c r="BU34" s="38">
        <f t="shared" ref="BU34" si="500">SUM(BU30:BU33)</f>
        <v>0</v>
      </c>
      <c r="BV34" s="39"/>
      <c r="BW34" s="39"/>
      <c r="BX34" s="40"/>
      <c r="BY34" s="38">
        <f t="shared" ref="BY34" si="501">SUM(BY30:BY33)</f>
        <v>0</v>
      </c>
      <c r="BZ34" s="39"/>
      <c r="CA34" s="39"/>
      <c r="CB34" s="40"/>
      <c r="CC34" s="38">
        <f t="shared" ref="CC34" si="502">SUM(CC30:CC33)</f>
        <v>0</v>
      </c>
      <c r="CD34" s="39"/>
      <c r="CE34" s="39"/>
      <c r="CF34" s="40"/>
      <c r="CG34" s="38">
        <f t="shared" ref="CG34" si="503">SUM(CG30:CG33)</f>
        <v>0</v>
      </c>
      <c r="CH34" s="39"/>
      <c r="CI34" s="39"/>
      <c r="CJ34" s="40"/>
      <c r="CK34" s="38">
        <f t="shared" ref="CK34" si="504">SUM(CK30:CK33)</f>
        <v>0</v>
      </c>
      <c r="CL34" s="39"/>
      <c r="CM34" s="39"/>
      <c r="CN34" s="40"/>
      <c r="CO34" s="38">
        <f t="shared" ref="CO34" si="505">SUM(CO30:CO33)</f>
        <v>0</v>
      </c>
      <c r="CP34" s="39"/>
      <c r="CQ34" s="39"/>
      <c r="CR34" s="40"/>
      <c r="CS34" s="38">
        <f t="shared" ref="CS34" si="506">SUM(CS30:CS33)</f>
        <v>0</v>
      </c>
      <c r="CT34" s="39"/>
      <c r="CU34" s="39"/>
      <c r="CV34" s="40"/>
      <c r="CW34" s="38">
        <f t="shared" ref="CW34" si="507">SUM(CW30:CW33)</f>
        <v>0</v>
      </c>
      <c r="CX34" s="39"/>
      <c r="CY34" s="39"/>
      <c r="CZ34" s="40"/>
      <c r="DA34" s="38">
        <f t="shared" ref="DA34" si="508">SUM(DA30:DA33)</f>
        <v>0</v>
      </c>
      <c r="DB34" s="39"/>
      <c r="DC34" s="39"/>
      <c r="DD34" s="40"/>
      <c r="DE34" s="38">
        <f t="shared" ref="DE34" si="509">SUM(DE30:DE33)</f>
        <v>0</v>
      </c>
      <c r="DF34" s="39"/>
      <c r="DG34" s="39"/>
      <c r="DH34" s="40"/>
      <c r="DI34" s="38">
        <f t="shared" ref="DI34" si="510">SUM(DI30:DI33)</f>
        <v>0</v>
      </c>
      <c r="DJ34" s="39"/>
      <c r="DK34" s="39"/>
      <c r="DL34" s="40"/>
      <c r="DM34" s="38">
        <f t="shared" ref="DM34" si="511">SUM(DM30:DM33)</f>
        <v>0</v>
      </c>
      <c r="DN34" s="39"/>
      <c r="DO34" s="39"/>
      <c r="DP34" s="40"/>
      <c r="DQ34" s="38">
        <f t="shared" ref="DQ34" si="512">SUM(DQ30:DQ33)</f>
        <v>0</v>
      </c>
      <c r="DR34" s="39"/>
      <c r="DS34" s="39"/>
      <c r="DT34" s="40"/>
      <c r="DU34" s="38">
        <f t="shared" ref="DU34" si="513">SUM(DU30:DU33)</f>
        <v>0</v>
      </c>
      <c r="DV34" s="39"/>
      <c r="DW34" s="39"/>
      <c r="DX34" s="40"/>
      <c r="DY34" s="38">
        <f t="shared" ref="DY34" si="514">SUM(DY30:DY33)</f>
        <v>0</v>
      </c>
      <c r="DZ34" s="39"/>
      <c r="EA34" s="39"/>
      <c r="EB34" s="40"/>
      <c r="EC34" s="38">
        <f t="shared" ref="EC34" si="515">SUM(EC30:EC33)</f>
        <v>0</v>
      </c>
      <c r="ED34" s="39"/>
      <c r="EE34" s="39"/>
      <c r="EF34" s="40"/>
      <c r="EG34" s="38">
        <f t="shared" ref="EG34" si="516">SUM(EG30:EG33)</f>
        <v>0</v>
      </c>
      <c r="EH34" s="39"/>
      <c r="EI34" s="39"/>
      <c r="EJ34" s="40"/>
      <c r="EK34" s="38">
        <f t="shared" ref="EK34" si="517">SUM(EK30:EK33)</f>
        <v>0</v>
      </c>
      <c r="EL34" s="39"/>
      <c r="EM34" s="39"/>
      <c r="EN34" s="40"/>
      <c r="EO34" s="38">
        <f t="shared" ref="EO34" si="518">SUM(EO30:EO33)</f>
        <v>0</v>
      </c>
      <c r="EP34" s="39"/>
      <c r="EQ34" s="39"/>
      <c r="ER34" s="40"/>
      <c r="ES34" s="38">
        <f t="shared" ref="ES34" si="519">SUM(ES30:ES33)</f>
        <v>0</v>
      </c>
      <c r="ET34" s="39"/>
      <c r="EU34" s="39"/>
      <c r="EV34" s="40"/>
      <c r="EW34" s="38">
        <f t="shared" ref="EW34" si="520">SUM(EW30:EW33)</f>
        <v>0</v>
      </c>
      <c r="EX34" s="39"/>
      <c r="EY34" s="39"/>
      <c r="EZ34" s="40"/>
      <c r="FA34" s="38">
        <f t="shared" ref="FA34" si="521">SUM(FA30:FA33)</f>
        <v>0</v>
      </c>
      <c r="FB34" s="39"/>
      <c r="FC34" s="39"/>
      <c r="FD34" s="40"/>
      <c r="FE34" s="38">
        <f t="shared" ref="FE34" si="522">SUM(FE30:FE33)</f>
        <v>0</v>
      </c>
      <c r="FF34" s="39"/>
      <c r="FG34" s="39"/>
      <c r="FH34" s="40"/>
      <c r="FI34" s="38">
        <f t="shared" ref="FI34" si="523">SUM(FI30:FI33)</f>
        <v>0</v>
      </c>
      <c r="FJ34" s="39"/>
      <c r="FK34" s="39"/>
      <c r="FL34" s="40"/>
      <c r="FM34" s="38">
        <f t="shared" ref="FM34" si="524">SUM(FM30:FM33)</f>
        <v>0</v>
      </c>
      <c r="FN34" s="39"/>
      <c r="FO34" s="39"/>
      <c r="FP34" s="40"/>
      <c r="FQ34" s="38">
        <f t="shared" ref="FQ34" si="525">SUM(FQ30:FQ33)</f>
        <v>0</v>
      </c>
      <c r="FR34" s="39"/>
      <c r="FS34" s="39"/>
      <c r="FT34" s="40"/>
      <c r="FU34" s="38">
        <f t="shared" ref="FU34" si="526">SUM(FU30:FU33)</f>
        <v>0</v>
      </c>
      <c r="FV34" s="39"/>
      <c r="FW34" s="39"/>
      <c r="FX34" s="40"/>
      <c r="FY34" s="38">
        <f t="shared" ref="FY34" si="527">SUM(FY30:FY33)</f>
        <v>0</v>
      </c>
      <c r="FZ34" s="39"/>
      <c r="GA34" s="39"/>
      <c r="GB34" s="40"/>
      <c r="GC34" s="38">
        <f t="shared" ref="GC34" si="528">SUM(GC30:GC33)</f>
        <v>0</v>
      </c>
      <c r="GD34" s="39"/>
      <c r="GE34" s="39"/>
      <c r="GF34" s="40"/>
      <c r="GG34" s="38">
        <f t="shared" ref="GG34" si="529">SUM(GG30:GG33)</f>
        <v>0</v>
      </c>
      <c r="GH34" s="39"/>
      <c r="GI34" s="39"/>
      <c r="GJ34" s="40"/>
      <c r="GK34" s="38">
        <f t="shared" ref="GK34" si="530">SUM(GK30:GK33)</f>
        <v>0</v>
      </c>
      <c r="GL34" s="39"/>
      <c r="GM34" s="39"/>
      <c r="GN34" s="40"/>
      <c r="GO34" s="38">
        <f t="shared" ref="GO34" si="531">SUM(GO30:GO33)</f>
        <v>0</v>
      </c>
      <c r="GP34" s="39"/>
      <c r="GQ34" s="39"/>
      <c r="GR34" s="40"/>
      <c r="GS34" s="38">
        <f t="shared" ref="GS34" si="532">SUM(GS30:GS33)</f>
        <v>0</v>
      </c>
      <c r="GT34" s="39"/>
      <c r="GU34" s="39"/>
      <c r="GV34" s="40"/>
      <c r="GW34" s="38">
        <f t="shared" ref="GW34" si="533">SUM(GW30:GW33)</f>
        <v>0</v>
      </c>
      <c r="GX34" s="39"/>
      <c r="GY34" s="39"/>
      <c r="GZ34" s="40"/>
      <c r="HA34" s="38">
        <f t="shared" ref="HA34" si="534">SUM(HA30:HA33)</f>
        <v>0</v>
      </c>
      <c r="HB34" s="39"/>
      <c r="HC34" s="39"/>
      <c r="HD34" s="40"/>
      <c r="HE34" s="38">
        <f t="shared" ref="HE34" si="535">SUM(HE30:HE33)</f>
        <v>0</v>
      </c>
      <c r="HF34" s="39"/>
      <c r="HG34" s="39"/>
      <c r="HH34" s="40"/>
      <c r="HI34" s="38">
        <f t="shared" ref="HI34" si="536">SUM(HI30:HI33)</f>
        <v>0</v>
      </c>
      <c r="HJ34" s="39"/>
      <c r="HK34" s="39"/>
      <c r="HL34" s="40"/>
      <c r="HM34" s="38">
        <f t="shared" ref="HM34" si="537">SUM(HM30:HM33)</f>
        <v>0</v>
      </c>
      <c r="HN34" s="39"/>
      <c r="HO34" s="39"/>
      <c r="HP34" s="40"/>
      <c r="HQ34" s="38">
        <f t="shared" ref="HQ34" si="538">SUM(HQ30:HQ33)</f>
        <v>0</v>
      </c>
      <c r="HR34" s="39"/>
      <c r="HS34" s="39"/>
      <c r="HT34" s="40"/>
      <c r="HU34" s="38">
        <f t="shared" ref="HU34" si="539">SUM(HU30:HU33)</f>
        <v>0</v>
      </c>
      <c r="HV34" s="39"/>
      <c r="HW34" s="39"/>
      <c r="HX34" s="40"/>
      <c r="HY34" s="38">
        <f t="shared" ref="HY34" si="540">SUM(HY30:HY33)</f>
        <v>0</v>
      </c>
      <c r="HZ34" s="39"/>
      <c r="IA34" s="39"/>
      <c r="IB34" s="40"/>
      <c r="IC34" s="38">
        <f t="shared" ref="IC34" si="541">SUM(IC30:IC33)</f>
        <v>0</v>
      </c>
      <c r="ID34" s="39"/>
      <c r="IE34" s="39"/>
      <c r="IF34" s="40"/>
      <c r="IG34" s="38">
        <f t="shared" ref="IG34" si="542">SUM(IG30:IG33)</f>
        <v>0</v>
      </c>
      <c r="IH34" s="39"/>
      <c r="II34" s="39"/>
      <c r="IJ34" s="40"/>
      <c r="IK34" s="38">
        <f t="shared" ref="IK34" si="543">SUM(IK30:IK33)</f>
        <v>0</v>
      </c>
      <c r="IL34" s="39"/>
      <c r="IM34" s="39"/>
      <c r="IN34" s="40"/>
      <c r="IO34" s="38">
        <f t="shared" ref="IO34" si="544">SUM(IO30:IO33)</f>
        <v>0</v>
      </c>
      <c r="IP34" s="39"/>
      <c r="IQ34" s="39"/>
      <c r="IR34" s="40"/>
      <c r="IS34" s="38">
        <f t="shared" ref="IS34" si="545">SUM(IS30:IS33)</f>
        <v>0</v>
      </c>
      <c r="IT34" s="39"/>
      <c r="IU34" s="39"/>
      <c r="IV34" s="40"/>
      <c r="IW34" s="38">
        <f t="shared" ref="IW34" si="546">SUM(IW30:IW33)</f>
        <v>0</v>
      </c>
    </row>
    <row r="35" spans="1:257" ht="18" customHeight="1">
      <c r="A35" s="59" t="s">
        <v>83</v>
      </c>
      <c r="B35" s="60"/>
      <c r="C35" s="377" t="s">
        <v>30</v>
      </c>
      <c r="D35" s="378"/>
      <c r="E35" s="378"/>
      <c r="F35" s="188"/>
      <c r="G35" s="189"/>
      <c r="H35" s="189"/>
      <c r="I35" s="190"/>
      <c r="J35" s="188"/>
      <c r="K35" s="189"/>
      <c r="L35" s="189"/>
      <c r="M35" s="190"/>
      <c r="N35" s="188"/>
      <c r="O35" s="189"/>
      <c r="P35" s="189"/>
      <c r="Q35" s="190"/>
      <c r="R35" s="188"/>
      <c r="S35" s="189"/>
      <c r="T35" s="189"/>
      <c r="U35" s="190"/>
      <c r="V35" s="188"/>
      <c r="W35" s="189"/>
      <c r="X35" s="189"/>
      <c r="Y35" s="190"/>
      <c r="Z35" s="188"/>
      <c r="AA35" s="189"/>
      <c r="AB35" s="189"/>
      <c r="AC35" s="190"/>
      <c r="AD35" s="188"/>
      <c r="AE35" s="189"/>
      <c r="AF35" s="189"/>
      <c r="AG35" s="190"/>
      <c r="AH35" s="188"/>
      <c r="AI35" s="189"/>
      <c r="AJ35" s="189"/>
      <c r="AK35" s="190"/>
      <c r="AL35" s="188"/>
      <c r="AM35" s="189"/>
      <c r="AN35" s="189"/>
      <c r="AO35" s="190"/>
      <c r="AP35" s="188"/>
      <c r="AQ35" s="189"/>
      <c r="AR35" s="189"/>
      <c r="AS35" s="190"/>
      <c r="AT35" s="188"/>
      <c r="AU35" s="189"/>
      <c r="AV35" s="189"/>
      <c r="AW35" s="190"/>
      <c r="AX35" s="188"/>
      <c r="AY35" s="189"/>
      <c r="AZ35" s="189"/>
      <c r="BA35" s="190"/>
      <c r="BB35" s="188"/>
      <c r="BC35" s="189"/>
      <c r="BD35" s="189"/>
      <c r="BE35" s="190"/>
      <c r="BF35" s="188"/>
      <c r="BG35" s="189"/>
      <c r="BH35" s="189"/>
      <c r="BI35" s="190"/>
      <c r="BJ35" s="188"/>
      <c r="BK35" s="189"/>
      <c r="BL35" s="189"/>
      <c r="BM35" s="190"/>
      <c r="BN35" s="188"/>
      <c r="BO35" s="189"/>
      <c r="BP35" s="189"/>
      <c r="BQ35" s="190"/>
      <c r="BR35" s="188"/>
      <c r="BS35" s="189"/>
      <c r="BT35" s="189"/>
      <c r="BU35" s="190"/>
      <c r="BV35" s="188"/>
      <c r="BW35" s="189"/>
      <c r="BX35" s="189"/>
      <c r="BY35" s="190"/>
      <c r="BZ35" s="188"/>
      <c r="CA35" s="189"/>
      <c r="CB35" s="189"/>
      <c r="CC35" s="190"/>
      <c r="CD35" s="188"/>
      <c r="CE35" s="189"/>
      <c r="CF35" s="189"/>
      <c r="CG35" s="190"/>
      <c r="CH35" s="188"/>
      <c r="CI35" s="189"/>
      <c r="CJ35" s="189"/>
      <c r="CK35" s="190"/>
      <c r="CL35" s="188"/>
      <c r="CM35" s="189"/>
      <c r="CN35" s="189"/>
      <c r="CO35" s="190"/>
      <c r="CP35" s="188"/>
      <c r="CQ35" s="189"/>
      <c r="CR35" s="189"/>
      <c r="CS35" s="190"/>
      <c r="CT35" s="188"/>
      <c r="CU35" s="189"/>
      <c r="CV35" s="189"/>
      <c r="CW35" s="190"/>
      <c r="CX35" s="188"/>
      <c r="CY35" s="189"/>
      <c r="CZ35" s="189"/>
      <c r="DA35" s="190"/>
      <c r="DB35" s="188"/>
      <c r="DC35" s="189"/>
      <c r="DD35" s="189"/>
      <c r="DE35" s="190"/>
      <c r="DF35" s="188"/>
      <c r="DG35" s="189"/>
      <c r="DH35" s="189"/>
      <c r="DI35" s="190"/>
      <c r="DJ35" s="188"/>
      <c r="DK35" s="189"/>
      <c r="DL35" s="189"/>
      <c r="DM35" s="190"/>
      <c r="DN35" s="188"/>
      <c r="DO35" s="189"/>
      <c r="DP35" s="189"/>
      <c r="DQ35" s="190"/>
      <c r="DR35" s="188"/>
      <c r="DS35" s="189"/>
      <c r="DT35" s="189"/>
      <c r="DU35" s="190"/>
      <c r="DV35" s="188"/>
      <c r="DW35" s="189"/>
      <c r="DX35" s="189"/>
      <c r="DY35" s="190"/>
      <c r="DZ35" s="188"/>
      <c r="EA35" s="189"/>
      <c r="EB35" s="189"/>
      <c r="EC35" s="190"/>
      <c r="ED35" s="188"/>
      <c r="EE35" s="189"/>
      <c r="EF35" s="189"/>
      <c r="EG35" s="190"/>
      <c r="EH35" s="188"/>
      <c r="EI35" s="189"/>
      <c r="EJ35" s="189"/>
      <c r="EK35" s="190"/>
      <c r="EL35" s="188"/>
      <c r="EM35" s="189"/>
      <c r="EN35" s="189"/>
      <c r="EO35" s="190"/>
      <c r="EP35" s="188"/>
      <c r="EQ35" s="189"/>
      <c r="ER35" s="189"/>
      <c r="ES35" s="190"/>
      <c r="ET35" s="188"/>
      <c r="EU35" s="189"/>
      <c r="EV35" s="189"/>
      <c r="EW35" s="190"/>
      <c r="EX35" s="188"/>
      <c r="EY35" s="189"/>
      <c r="EZ35" s="189"/>
      <c r="FA35" s="190"/>
      <c r="FB35" s="188"/>
      <c r="FC35" s="189"/>
      <c r="FD35" s="189"/>
      <c r="FE35" s="190"/>
      <c r="FF35" s="188"/>
      <c r="FG35" s="189"/>
      <c r="FH35" s="189"/>
      <c r="FI35" s="190"/>
      <c r="FJ35" s="188"/>
      <c r="FK35" s="189"/>
      <c r="FL35" s="189"/>
      <c r="FM35" s="190"/>
      <c r="FN35" s="188"/>
      <c r="FO35" s="189"/>
      <c r="FP35" s="189"/>
      <c r="FQ35" s="190"/>
      <c r="FR35" s="188"/>
      <c r="FS35" s="189"/>
      <c r="FT35" s="189"/>
      <c r="FU35" s="190"/>
      <c r="FV35" s="188"/>
      <c r="FW35" s="189"/>
      <c r="FX35" s="189"/>
      <c r="FY35" s="190"/>
      <c r="FZ35" s="188"/>
      <c r="GA35" s="189"/>
      <c r="GB35" s="189"/>
      <c r="GC35" s="190"/>
      <c r="GD35" s="188"/>
      <c r="GE35" s="189"/>
      <c r="GF35" s="189"/>
      <c r="GG35" s="190"/>
      <c r="GH35" s="188"/>
      <c r="GI35" s="189"/>
      <c r="GJ35" s="189"/>
      <c r="GK35" s="190"/>
      <c r="GL35" s="188"/>
      <c r="GM35" s="189"/>
      <c r="GN35" s="189"/>
      <c r="GO35" s="190"/>
      <c r="GP35" s="188"/>
      <c r="GQ35" s="189"/>
      <c r="GR35" s="189"/>
      <c r="GS35" s="190"/>
      <c r="GT35" s="188"/>
      <c r="GU35" s="189"/>
      <c r="GV35" s="189"/>
      <c r="GW35" s="190"/>
      <c r="GX35" s="188"/>
      <c r="GY35" s="189"/>
      <c r="GZ35" s="189"/>
      <c r="HA35" s="190"/>
      <c r="HB35" s="188"/>
      <c r="HC35" s="189"/>
      <c r="HD35" s="189"/>
      <c r="HE35" s="190"/>
      <c r="HF35" s="188"/>
      <c r="HG35" s="189"/>
      <c r="HH35" s="189"/>
      <c r="HI35" s="190"/>
      <c r="HJ35" s="188"/>
      <c r="HK35" s="189"/>
      <c r="HL35" s="189"/>
      <c r="HM35" s="190"/>
      <c r="HN35" s="188"/>
      <c r="HO35" s="189"/>
      <c r="HP35" s="189"/>
      <c r="HQ35" s="190"/>
      <c r="HR35" s="188"/>
      <c r="HS35" s="189"/>
      <c r="HT35" s="189"/>
      <c r="HU35" s="190"/>
      <c r="HV35" s="188"/>
      <c r="HW35" s="189"/>
      <c r="HX35" s="189"/>
      <c r="HY35" s="190"/>
      <c r="HZ35" s="188"/>
      <c r="IA35" s="189"/>
      <c r="IB35" s="189"/>
      <c r="IC35" s="190"/>
      <c r="ID35" s="188"/>
      <c r="IE35" s="189"/>
      <c r="IF35" s="189"/>
      <c r="IG35" s="190"/>
      <c r="IH35" s="188"/>
      <c r="II35" s="189"/>
      <c r="IJ35" s="189"/>
      <c r="IK35" s="190"/>
      <c r="IL35" s="188"/>
      <c r="IM35" s="189"/>
      <c r="IN35" s="189"/>
      <c r="IO35" s="190"/>
      <c r="IP35" s="188"/>
      <c r="IQ35" s="189"/>
      <c r="IR35" s="189"/>
      <c r="IS35" s="190"/>
      <c r="IT35" s="188"/>
      <c r="IU35" s="189"/>
      <c r="IV35" s="189"/>
      <c r="IW35" s="190"/>
    </row>
    <row r="36" spans="1:257" ht="18" customHeight="1">
      <c r="A36" s="58"/>
      <c r="B36" s="199">
        <v>5.0999999999999996</v>
      </c>
      <c r="C36" s="372" t="s">
        <v>28</v>
      </c>
      <c r="D36" s="373"/>
      <c r="E36" s="374"/>
      <c r="F36" s="120"/>
      <c r="G36" s="121" t="s">
        <v>2</v>
      </c>
      <c r="H36" s="131"/>
      <c r="I36" s="119">
        <f t="shared" ref="I36:I47" si="547">F36*H36</f>
        <v>0</v>
      </c>
      <c r="J36" s="120"/>
      <c r="K36" s="121" t="s">
        <v>2</v>
      </c>
      <c r="L36" s="131"/>
      <c r="M36" s="119">
        <f t="shared" ref="M36:M47" si="548">J36*L36</f>
        <v>0</v>
      </c>
      <c r="N36" s="120"/>
      <c r="O36" s="121" t="s">
        <v>2</v>
      </c>
      <c r="P36" s="131"/>
      <c r="Q36" s="119">
        <f t="shared" ref="Q36:Q47" si="549">N36*P36</f>
        <v>0</v>
      </c>
      <c r="R36" s="120"/>
      <c r="S36" s="121" t="s">
        <v>2</v>
      </c>
      <c r="T36" s="131"/>
      <c r="U36" s="119">
        <f t="shared" ref="U36:U47" si="550">R36*T36</f>
        <v>0</v>
      </c>
      <c r="V36" s="120"/>
      <c r="W36" s="121" t="s">
        <v>2</v>
      </c>
      <c r="X36" s="131"/>
      <c r="Y36" s="119">
        <f t="shared" ref="Y36:Y47" si="551">V36*X36</f>
        <v>0</v>
      </c>
      <c r="Z36" s="120"/>
      <c r="AA36" s="121" t="s">
        <v>2</v>
      </c>
      <c r="AB36" s="131"/>
      <c r="AC36" s="119">
        <f t="shared" ref="AC36:AC47" si="552">Z36*AB36</f>
        <v>0</v>
      </c>
      <c r="AD36" s="120"/>
      <c r="AE36" s="121" t="s">
        <v>2</v>
      </c>
      <c r="AF36" s="131"/>
      <c r="AG36" s="119">
        <f t="shared" ref="AG36:AG47" si="553">AD36*AF36</f>
        <v>0</v>
      </c>
      <c r="AH36" s="120"/>
      <c r="AI36" s="121" t="s">
        <v>2</v>
      </c>
      <c r="AJ36" s="131"/>
      <c r="AK36" s="119">
        <f t="shared" ref="AK36:AK47" si="554">AH36*AJ36</f>
        <v>0</v>
      </c>
      <c r="AL36" s="120"/>
      <c r="AM36" s="121" t="s">
        <v>2</v>
      </c>
      <c r="AN36" s="131"/>
      <c r="AO36" s="119">
        <f t="shared" ref="AO36:AO47" si="555">AL36*AN36</f>
        <v>0</v>
      </c>
      <c r="AP36" s="120"/>
      <c r="AQ36" s="121" t="s">
        <v>2</v>
      </c>
      <c r="AR36" s="131"/>
      <c r="AS36" s="119">
        <f t="shared" ref="AS36:AS47" si="556">AP36*AR36</f>
        <v>0</v>
      </c>
      <c r="AT36" s="120"/>
      <c r="AU36" s="121" t="s">
        <v>2</v>
      </c>
      <c r="AV36" s="131"/>
      <c r="AW36" s="119">
        <f t="shared" ref="AW36:AW47" si="557">AT36*AV36</f>
        <v>0</v>
      </c>
      <c r="AX36" s="120"/>
      <c r="AY36" s="121" t="s">
        <v>2</v>
      </c>
      <c r="AZ36" s="131"/>
      <c r="BA36" s="119">
        <f t="shared" ref="BA36:BA47" si="558">AX36*AZ36</f>
        <v>0</v>
      </c>
      <c r="BB36" s="120"/>
      <c r="BC36" s="121" t="s">
        <v>2</v>
      </c>
      <c r="BD36" s="131"/>
      <c r="BE36" s="119">
        <f t="shared" ref="BE36:BE47" si="559">BB36*BD36</f>
        <v>0</v>
      </c>
      <c r="BF36" s="120"/>
      <c r="BG36" s="121" t="s">
        <v>2</v>
      </c>
      <c r="BH36" s="131"/>
      <c r="BI36" s="119">
        <f t="shared" ref="BI36:BI47" si="560">BF36*BH36</f>
        <v>0</v>
      </c>
      <c r="BJ36" s="120"/>
      <c r="BK36" s="121" t="s">
        <v>2</v>
      </c>
      <c r="BL36" s="131"/>
      <c r="BM36" s="119">
        <f t="shared" ref="BM36:BM47" si="561">BJ36*BL36</f>
        <v>0</v>
      </c>
      <c r="BN36" s="120"/>
      <c r="BO36" s="121" t="s">
        <v>2</v>
      </c>
      <c r="BP36" s="131"/>
      <c r="BQ36" s="119">
        <f t="shared" ref="BQ36:BQ47" si="562">BN36*BP36</f>
        <v>0</v>
      </c>
      <c r="BR36" s="120"/>
      <c r="BS36" s="121" t="s">
        <v>2</v>
      </c>
      <c r="BT36" s="131"/>
      <c r="BU36" s="119">
        <f t="shared" ref="BU36:BU47" si="563">BR36*BT36</f>
        <v>0</v>
      </c>
      <c r="BV36" s="120"/>
      <c r="BW36" s="121" t="s">
        <v>2</v>
      </c>
      <c r="BX36" s="131"/>
      <c r="BY36" s="119">
        <f t="shared" ref="BY36:BY47" si="564">BV36*BX36</f>
        <v>0</v>
      </c>
      <c r="BZ36" s="120"/>
      <c r="CA36" s="121" t="s">
        <v>2</v>
      </c>
      <c r="CB36" s="131"/>
      <c r="CC36" s="119">
        <f t="shared" ref="CC36:CC47" si="565">BZ36*CB36</f>
        <v>0</v>
      </c>
      <c r="CD36" s="120"/>
      <c r="CE36" s="121" t="s">
        <v>2</v>
      </c>
      <c r="CF36" s="131"/>
      <c r="CG36" s="119">
        <f t="shared" ref="CG36:CG47" si="566">CD36*CF36</f>
        <v>0</v>
      </c>
      <c r="CH36" s="120"/>
      <c r="CI36" s="121" t="s">
        <v>2</v>
      </c>
      <c r="CJ36" s="131"/>
      <c r="CK36" s="119">
        <f t="shared" ref="CK36:CK47" si="567">CH36*CJ36</f>
        <v>0</v>
      </c>
      <c r="CL36" s="120"/>
      <c r="CM36" s="121" t="s">
        <v>2</v>
      </c>
      <c r="CN36" s="131"/>
      <c r="CO36" s="119">
        <f t="shared" ref="CO36:CO47" si="568">CL36*CN36</f>
        <v>0</v>
      </c>
      <c r="CP36" s="120"/>
      <c r="CQ36" s="121" t="s">
        <v>2</v>
      </c>
      <c r="CR36" s="131"/>
      <c r="CS36" s="119">
        <f t="shared" ref="CS36:CS47" si="569">CP36*CR36</f>
        <v>0</v>
      </c>
      <c r="CT36" s="120"/>
      <c r="CU36" s="121" t="s">
        <v>2</v>
      </c>
      <c r="CV36" s="131"/>
      <c r="CW36" s="119">
        <f t="shared" ref="CW36:CW47" si="570">CT36*CV36</f>
        <v>0</v>
      </c>
      <c r="CX36" s="120"/>
      <c r="CY36" s="121" t="s">
        <v>2</v>
      </c>
      <c r="CZ36" s="131"/>
      <c r="DA36" s="119">
        <f t="shared" ref="DA36:DA47" si="571">CX36*CZ36</f>
        <v>0</v>
      </c>
      <c r="DB36" s="120"/>
      <c r="DC36" s="121" t="s">
        <v>2</v>
      </c>
      <c r="DD36" s="131"/>
      <c r="DE36" s="119">
        <f t="shared" ref="DE36:DE47" si="572">DB36*DD36</f>
        <v>0</v>
      </c>
      <c r="DF36" s="120"/>
      <c r="DG36" s="121" t="s">
        <v>2</v>
      </c>
      <c r="DH36" s="131"/>
      <c r="DI36" s="119">
        <f t="shared" ref="DI36:DI47" si="573">DF36*DH36</f>
        <v>0</v>
      </c>
      <c r="DJ36" s="120"/>
      <c r="DK36" s="121" t="s">
        <v>2</v>
      </c>
      <c r="DL36" s="131"/>
      <c r="DM36" s="119">
        <f t="shared" ref="DM36:DM47" si="574">DJ36*DL36</f>
        <v>0</v>
      </c>
      <c r="DN36" s="120"/>
      <c r="DO36" s="121" t="s">
        <v>2</v>
      </c>
      <c r="DP36" s="131"/>
      <c r="DQ36" s="119">
        <f t="shared" ref="DQ36:DQ47" si="575">DN36*DP36</f>
        <v>0</v>
      </c>
      <c r="DR36" s="120"/>
      <c r="DS36" s="121" t="s">
        <v>2</v>
      </c>
      <c r="DT36" s="131"/>
      <c r="DU36" s="119">
        <f t="shared" ref="DU36:DU47" si="576">DR36*DT36</f>
        <v>0</v>
      </c>
      <c r="DV36" s="120"/>
      <c r="DW36" s="121" t="s">
        <v>2</v>
      </c>
      <c r="DX36" s="131"/>
      <c r="DY36" s="119">
        <f t="shared" ref="DY36:DY47" si="577">DV36*DX36</f>
        <v>0</v>
      </c>
      <c r="DZ36" s="120"/>
      <c r="EA36" s="121" t="s">
        <v>2</v>
      </c>
      <c r="EB36" s="131"/>
      <c r="EC36" s="119">
        <f t="shared" ref="EC36:EC47" si="578">DZ36*EB36</f>
        <v>0</v>
      </c>
      <c r="ED36" s="120"/>
      <c r="EE36" s="121" t="s">
        <v>2</v>
      </c>
      <c r="EF36" s="131"/>
      <c r="EG36" s="119">
        <f t="shared" ref="EG36:EG47" si="579">ED36*EF36</f>
        <v>0</v>
      </c>
      <c r="EH36" s="120"/>
      <c r="EI36" s="121" t="s">
        <v>2</v>
      </c>
      <c r="EJ36" s="131"/>
      <c r="EK36" s="119">
        <f t="shared" ref="EK36:EK47" si="580">EH36*EJ36</f>
        <v>0</v>
      </c>
      <c r="EL36" s="120"/>
      <c r="EM36" s="121" t="s">
        <v>2</v>
      </c>
      <c r="EN36" s="131"/>
      <c r="EO36" s="119">
        <f t="shared" ref="EO36:EO47" si="581">EL36*EN36</f>
        <v>0</v>
      </c>
      <c r="EP36" s="120"/>
      <c r="EQ36" s="121" t="s">
        <v>2</v>
      </c>
      <c r="ER36" s="131"/>
      <c r="ES36" s="119">
        <f t="shared" ref="ES36:ES47" si="582">EP36*ER36</f>
        <v>0</v>
      </c>
      <c r="ET36" s="120"/>
      <c r="EU36" s="121" t="s">
        <v>2</v>
      </c>
      <c r="EV36" s="131"/>
      <c r="EW36" s="119">
        <f t="shared" ref="EW36:EW47" si="583">ET36*EV36</f>
        <v>0</v>
      </c>
      <c r="EX36" s="120"/>
      <c r="EY36" s="121" t="s">
        <v>2</v>
      </c>
      <c r="EZ36" s="131"/>
      <c r="FA36" s="119">
        <f t="shared" ref="FA36:FA47" si="584">EX36*EZ36</f>
        <v>0</v>
      </c>
      <c r="FB36" s="120"/>
      <c r="FC36" s="121" t="s">
        <v>2</v>
      </c>
      <c r="FD36" s="131"/>
      <c r="FE36" s="119">
        <f t="shared" ref="FE36:FE47" si="585">FB36*FD36</f>
        <v>0</v>
      </c>
      <c r="FF36" s="120"/>
      <c r="FG36" s="121" t="s">
        <v>2</v>
      </c>
      <c r="FH36" s="131"/>
      <c r="FI36" s="119">
        <f t="shared" ref="FI36:FI47" si="586">FF36*FH36</f>
        <v>0</v>
      </c>
      <c r="FJ36" s="120"/>
      <c r="FK36" s="121" t="s">
        <v>2</v>
      </c>
      <c r="FL36" s="131"/>
      <c r="FM36" s="119">
        <f t="shared" ref="FM36:FM47" si="587">FJ36*FL36</f>
        <v>0</v>
      </c>
      <c r="FN36" s="120"/>
      <c r="FO36" s="121" t="s">
        <v>2</v>
      </c>
      <c r="FP36" s="131"/>
      <c r="FQ36" s="119">
        <f t="shared" ref="FQ36:FQ47" si="588">FN36*FP36</f>
        <v>0</v>
      </c>
      <c r="FR36" s="120"/>
      <c r="FS36" s="121" t="s">
        <v>2</v>
      </c>
      <c r="FT36" s="131"/>
      <c r="FU36" s="119">
        <f t="shared" ref="FU36:FU47" si="589">FR36*FT36</f>
        <v>0</v>
      </c>
      <c r="FV36" s="120"/>
      <c r="FW36" s="121" t="s">
        <v>2</v>
      </c>
      <c r="FX36" s="131"/>
      <c r="FY36" s="119">
        <f t="shared" ref="FY36:FY47" si="590">FV36*FX36</f>
        <v>0</v>
      </c>
      <c r="FZ36" s="120"/>
      <c r="GA36" s="121" t="s">
        <v>2</v>
      </c>
      <c r="GB36" s="131"/>
      <c r="GC36" s="119">
        <f t="shared" ref="GC36:GC47" si="591">FZ36*GB36</f>
        <v>0</v>
      </c>
      <c r="GD36" s="120"/>
      <c r="GE36" s="121" t="s">
        <v>2</v>
      </c>
      <c r="GF36" s="131"/>
      <c r="GG36" s="119">
        <f t="shared" ref="GG36:GG47" si="592">GD36*GF36</f>
        <v>0</v>
      </c>
      <c r="GH36" s="120"/>
      <c r="GI36" s="121" t="s">
        <v>2</v>
      </c>
      <c r="GJ36" s="131"/>
      <c r="GK36" s="119">
        <f t="shared" ref="GK36:GK47" si="593">GH36*GJ36</f>
        <v>0</v>
      </c>
      <c r="GL36" s="120"/>
      <c r="GM36" s="121" t="s">
        <v>2</v>
      </c>
      <c r="GN36" s="131"/>
      <c r="GO36" s="119">
        <f t="shared" ref="GO36:GO47" si="594">GL36*GN36</f>
        <v>0</v>
      </c>
      <c r="GP36" s="120"/>
      <c r="GQ36" s="121" t="s">
        <v>2</v>
      </c>
      <c r="GR36" s="131"/>
      <c r="GS36" s="119">
        <f t="shared" ref="GS36:GS47" si="595">GP36*GR36</f>
        <v>0</v>
      </c>
      <c r="GT36" s="120"/>
      <c r="GU36" s="121" t="s">
        <v>2</v>
      </c>
      <c r="GV36" s="131"/>
      <c r="GW36" s="119">
        <f t="shared" ref="GW36:GW47" si="596">GT36*GV36</f>
        <v>0</v>
      </c>
      <c r="GX36" s="120"/>
      <c r="GY36" s="121" t="s">
        <v>2</v>
      </c>
      <c r="GZ36" s="131"/>
      <c r="HA36" s="119">
        <f t="shared" ref="HA36:HA47" si="597">GX36*GZ36</f>
        <v>0</v>
      </c>
      <c r="HB36" s="120"/>
      <c r="HC36" s="121" t="s">
        <v>2</v>
      </c>
      <c r="HD36" s="131"/>
      <c r="HE36" s="119">
        <f t="shared" ref="HE36:HE47" si="598">HB36*HD36</f>
        <v>0</v>
      </c>
      <c r="HF36" s="120"/>
      <c r="HG36" s="121" t="s">
        <v>2</v>
      </c>
      <c r="HH36" s="131"/>
      <c r="HI36" s="119">
        <f t="shared" ref="HI36:HI47" si="599">HF36*HH36</f>
        <v>0</v>
      </c>
      <c r="HJ36" s="120"/>
      <c r="HK36" s="121" t="s">
        <v>2</v>
      </c>
      <c r="HL36" s="131"/>
      <c r="HM36" s="119">
        <f t="shared" ref="HM36:HM47" si="600">HJ36*HL36</f>
        <v>0</v>
      </c>
      <c r="HN36" s="120"/>
      <c r="HO36" s="121" t="s">
        <v>2</v>
      </c>
      <c r="HP36" s="131"/>
      <c r="HQ36" s="119">
        <f t="shared" ref="HQ36:HQ47" si="601">HN36*HP36</f>
        <v>0</v>
      </c>
      <c r="HR36" s="120"/>
      <c r="HS36" s="121" t="s">
        <v>2</v>
      </c>
      <c r="HT36" s="131"/>
      <c r="HU36" s="119">
        <f t="shared" ref="HU36:HU47" si="602">HR36*HT36</f>
        <v>0</v>
      </c>
      <c r="HV36" s="120"/>
      <c r="HW36" s="121" t="s">
        <v>2</v>
      </c>
      <c r="HX36" s="131"/>
      <c r="HY36" s="119">
        <f t="shared" ref="HY36:HY47" si="603">HV36*HX36</f>
        <v>0</v>
      </c>
      <c r="HZ36" s="120"/>
      <c r="IA36" s="121" t="s">
        <v>2</v>
      </c>
      <c r="IB36" s="131"/>
      <c r="IC36" s="119">
        <f t="shared" ref="IC36:IC47" si="604">HZ36*IB36</f>
        <v>0</v>
      </c>
      <c r="ID36" s="120"/>
      <c r="IE36" s="121" t="s">
        <v>2</v>
      </c>
      <c r="IF36" s="131"/>
      <c r="IG36" s="119">
        <f t="shared" ref="IG36:IG47" si="605">ID36*IF36</f>
        <v>0</v>
      </c>
      <c r="IH36" s="120"/>
      <c r="II36" s="121" t="s">
        <v>2</v>
      </c>
      <c r="IJ36" s="131"/>
      <c r="IK36" s="119">
        <f t="shared" ref="IK36:IK47" si="606">IH36*IJ36</f>
        <v>0</v>
      </c>
      <c r="IL36" s="120"/>
      <c r="IM36" s="121" t="s">
        <v>2</v>
      </c>
      <c r="IN36" s="131"/>
      <c r="IO36" s="119">
        <f t="shared" ref="IO36:IO47" si="607">IL36*IN36</f>
        <v>0</v>
      </c>
      <c r="IP36" s="120"/>
      <c r="IQ36" s="121" t="s">
        <v>2</v>
      </c>
      <c r="IR36" s="131"/>
      <c r="IS36" s="119">
        <f t="shared" ref="IS36:IS47" si="608">IP36*IR36</f>
        <v>0</v>
      </c>
      <c r="IT36" s="120"/>
      <c r="IU36" s="121" t="s">
        <v>2</v>
      </c>
      <c r="IV36" s="131"/>
      <c r="IW36" s="119">
        <f t="shared" ref="IW36:IW47" si="609">IT36*IV36</f>
        <v>0</v>
      </c>
    </row>
    <row r="37" spans="1:257" ht="18" customHeight="1">
      <c r="A37" s="58"/>
      <c r="B37" s="200">
        <v>5.2</v>
      </c>
      <c r="C37" s="372" t="s">
        <v>26</v>
      </c>
      <c r="D37" s="373"/>
      <c r="E37" s="374"/>
      <c r="F37" s="120"/>
      <c r="G37" s="121" t="s">
        <v>2</v>
      </c>
      <c r="H37" s="124"/>
      <c r="I37" s="119">
        <f t="shared" si="547"/>
        <v>0</v>
      </c>
      <c r="J37" s="120"/>
      <c r="K37" s="121" t="s">
        <v>2</v>
      </c>
      <c r="L37" s="124"/>
      <c r="M37" s="119">
        <f t="shared" si="548"/>
        <v>0</v>
      </c>
      <c r="N37" s="120"/>
      <c r="O37" s="121" t="s">
        <v>2</v>
      </c>
      <c r="P37" s="124"/>
      <c r="Q37" s="119">
        <f t="shared" si="549"/>
        <v>0</v>
      </c>
      <c r="R37" s="120"/>
      <c r="S37" s="121" t="s">
        <v>2</v>
      </c>
      <c r="T37" s="124"/>
      <c r="U37" s="119">
        <f t="shared" si="550"/>
        <v>0</v>
      </c>
      <c r="V37" s="120"/>
      <c r="W37" s="121" t="s">
        <v>2</v>
      </c>
      <c r="X37" s="124"/>
      <c r="Y37" s="119">
        <f t="shared" si="551"/>
        <v>0</v>
      </c>
      <c r="Z37" s="120"/>
      <c r="AA37" s="121" t="s">
        <v>2</v>
      </c>
      <c r="AB37" s="124"/>
      <c r="AC37" s="119">
        <f t="shared" si="552"/>
        <v>0</v>
      </c>
      <c r="AD37" s="120"/>
      <c r="AE37" s="121" t="s">
        <v>2</v>
      </c>
      <c r="AF37" s="124"/>
      <c r="AG37" s="119">
        <f t="shared" si="553"/>
        <v>0</v>
      </c>
      <c r="AH37" s="120"/>
      <c r="AI37" s="121" t="s">
        <v>2</v>
      </c>
      <c r="AJ37" s="124"/>
      <c r="AK37" s="119">
        <f t="shared" si="554"/>
        <v>0</v>
      </c>
      <c r="AL37" s="120"/>
      <c r="AM37" s="121" t="s">
        <v>2</v>
      </c>
      <c r="AN37" s="124"/>
      <c r="AO37" s="119">
        <f t="shared" si="555"/>
        <v>0</v>
      </c>
      <c r="AP37" s="120"/>
      <c r="AQ37" s="121" t="s">
        <v>2</v>
      </c>
      <c r="AR37" s="124"/>
      <c r="AS37" s="119">
        <f t="shared" si="556"/>
        <v>0</v>
      </c>
      <c r="AT37" s="120"/>
      <c r="AU37" s="121" t="s">
        <v>2</v>
      </c>
      <c r="AV37" s="124"/>
      <c r="AW37" s="119">
        <f t="shared" si="557"/>
        <v>0</v>
      </c>
      <c r="AX37" s="120"/>
      <c r="AY37" s="121" t="s">
        <v>2</v>
      </c>
      <c r="AZ37" s="124"/>
      <c r="BA37" s="119">
        <f t="shared" si="558"/>
        <v>0</v>
      </c>
      <c r="BB37" s="120"/>
      <c r="BC37" s="121" t="s">
        <v>2</v>
      </c>
      <c r="BD37" s="124"/>
      <c r="BE37" s="119">
        <f t="shared" si="559"/>
        <v>0</v>
      </c>
      <c r="BF37" s="120"/>
      <c r="BG37" s="121" t="s">
        <v>2</v>
      </c>
      <c r="BH37" s="124"/>
      <c r="BI37" s="119">
        <f t="shared" si="560"/>
        <v>0</v>
      </c>
      <c r="BJ37" s="120"/>
      <c r="BK37" s="121" t="s">
        <v>2</v>
      </c>
      <c r="BL37" s="124"/>
      <c r="BM37" s="119">
        <f t="shared" si="561"/>
        <v>0</v>
      </c>
      <c r="BN37" s="120"/>
      <c r="BO37" s="121" t="s">
        <v>2</v>
      </c>
      <c r="BP37" s="124"/>
      <c r="BQ37" s="119">
        <f t="shared" si="562"/>
        <v>0</v>
      </c>
      <c r="BR37" s="120"/>
      <c r="BS37" s="121" t="s">
        <v>2</v>
      </c>
      <c r="BT37" s="124"/>
      <c r="BU37" s="119">
        <f t="shared" si="563"/>
        <v>0</v>
      </c>
      <c r="BV37" s="120"/>
      <c r="BW37" s="121" t="s">
        <v>2</v>
      </c>
      <c r="BX37" s="124"/>
      <c r="BY37" s="119">
        <f t="shared" si="564"/>
        <v>0</v>
      </c>
      <c r="BZ37" s="120"/>
      <c r="CA37" s="121" t="s">
        <v>2</v>
      </c>
      <c r="CB37" s="124"/>
      <c r="CC37" s="119">
        <f t="shared" si="565"/>
        <v>0</v>
      </c>
      <c r="CD37" s="120"/>
      <c r="CE37" s="121" t="s">
        <v>2</v>
      </c>
      <c r="CF37" s="124"/>
      <c r="CG37" s="119">
        <f t="shared" si="566"/>
        <v>0</v>
      </c>
      <c r="CH37" s="120"/>
      <c r="CI37" s="121" t="s">
        <v>2</v>
      </c>
      <c r="CJ37" s="124"/>
      <c r="CK37" s="119">
        <f t="shared" si="567"/>
        <v>0</v>
      </c>
      <c r="CL37" s="120"/>
      <c r="CM37" s="121" t="s">
        <v>2</v>
      </c>
      <c r="CN37" s="124"/>
      <c r="CO37" s="119">
        <f t="shared" si="568"/>
        <v>0</v>
      </c>
      <c r="CP37" s="120"/>
      <c r="CQ37" s="121" t="s">
        <v>2</v>
      </c>
      <c r="CR37" s="124"/>
      <c r="CS37" s="119">
        <f t="shared" si="569"/>
        <v>0</v>
      </c>
      <c r="CT37" s="120"/>
      <c r="CU37" s="121" t="s">
        <v>2</v>
      </c>
      <c r="CV37" s="124"/>
      <c r="CW37" s="119">
        <f t="shared" si="570"/>
        <v>0</v>
      </c>
      <c r="CX37" s="120"/>
      <c r="CY37" s="121" t="s">
        <v>2</v>
      </c>
      <c r="CZ37" s="124"/>
      <c r="DA37" s="119">
        <f t="shared" si="571"/>
        <v>0</v>
      </c>
      <c r="DB37" s="120"/>
      <c r="DC37" s="121" t="s">
        <v>2</v>
      </c>
      <c r="DD37" s="124"/>
      <c r="DE37" s="119">
        <f t="shared" si="572"/>
        <v>0</v>
      </c>
      <c r="DF37" s="120"/>
      <c r="DG37" s="121" t="s">
        <v>2</v>
      </c>
      <c r="DH37" s="124"/>
      <c r="DI37" s="119">
        <f t="shared" si="573"/>
        <v>0</v>
      </c>
      <c r="DJ37" s="120"/>
      <c r="DK37" s="121" t="s">
        <v>2</v>
      </c>
      <c r="DL37" s="124"/>
      <c r="DM37" s="119">
        <f t="shared" si="574"/>
        <v>0</v>
      </c>
      <c r="DN37" s="120"/>
      <c r="DO37" s="121" t="s">
        <v>2</v>
      </c>
      <c r="DP37" s="124"/>
      <c r="DQ37" s="119">
        <f t="shared" si="575"/>
        <v>0</v>
      </c>
      <c r="DR37" s="120"/>
      <c r="DS37" s="121" t="s">
        <v>2</v>
      </c>
      <c r="DT37" s="124"/>
      <c r="DU37" s="119">
        <f t="shared" si="576"/>
        <v>0</v>
      </c>
      <c r="DV37" s="120"/>
      <c r="DW37" s="121" t="s">
        <v>2</v>
      </c>
      <c r="DX37" s="124"/>
      <c r="DY37" s="119">
        <f t="shared" si="577"/>
        <v>0</v>
      </c>
      <c r="DZ37" s="120"/>
      <c r="EA37" s="121" t="s">
        <v>2</v>
      </c>
      <c r="EB37" s="124"/>
      <c r="EC37" s="119">
        <f t="shared" si="578"/>
        <v>0</v>
      </c>
      <c r="ED37" s="120"/>
      <c r="EE37" s="121" t="s">
        <v>2</v>
      </c>
      <c r="EF37" s="124"/>
      <c r="EG37" s="119">
        <f t="shared" si="579"/>
        <v>0</v>
      </c>
      <c r="EH37" s="120"/>
      <c r="EI37" s="121" t="s">
        <v>2</v>
      </c>
      <c r="EJ37" s="124"/>
      <c r="EK37" s="119">
        <f t="shared" si="580"/>
        <v>0</v>
      </c>
      <c r="EL37" s="120"/>
      <c r="EM37" s="121" t="s">
        <v>2</v>
      </c>
      <c r="EN37" s="124"/>
      <c r="EO37" s="119">
        <f t="shared" si="581"/>
        <v>0</v>
      </c>
      <c r="EP37" s="120"/>
      <c r="EQ37" s="121" t="s">
        <v>2</v>
      </c>
      <c r="ER37" s="124"/>
      <c r="ES37" s="119">
        <f t="shared" si="582"/>
        <v>0</v>
      </c>
      <c r="ET37" s="120"/>
      <c r="EU37" s="121" t="s">
        <v>2</v>
      </c>
      <c r="EV37" s="124"/>
      <c r="EW37" s="119">
        <f t="shared" si="583"/>
        <v>0</v>
      </c>
      <c r="EX37" s="120"/>
      <c r="EY37" s="121" t="s">
        <v>2</v>
      </c>
      <c r="EZ37" s="124"/>
      <c r="FA37" s="119">
        <f t="shared" si="584"/>
        <v>0</v>
      </c>
      <c r="FB37" s="120"/>
      <c r="FC37" s="121" t="s">
        <v>2</v>
      </c>
      <c r="FD37" s="124"/>
      <c r="FE37" s="119">
        <f t="shared" si="585"/>
        <v>0</v>
      </c>
      <c r="FF37" s="120"/>
      <c r="FG37" s="121" t="s">
        <v>2</v>
      </c>
      <c r="FH37" s="124"/>
      <c r="FI37" s="119">
        <f t="shared" si="586"/>
        <v>0</v>
      </c>
      <c r="FJ37" s="120"/>
      <c r="FK37" s="121" t="s">
        <v>2</v>
      </c>
      <c r="FL37" s="124"/>
      <c r="FM37" s="119">
        <f t="shared" si="587"/>
        <v>0</v>
      </c>
      <c r="FN37" s="120"/>
      <c r="FO37" s="121" t="s">
        <v>2</v>
      </c>
      <c r="FP37" s="124"/>
      <c r="FQ37" s="119">
        <f t="shared" si="588"/>
        <v>0</v>
      </c>
      <c r="FR37" s="120"/>
      <c r="FS37" s="121" t="s">
        <v>2</v>
      </c>
      <c r="FT37" s="124"/>
      <c r="FU37" s="119">
        <f t="shared" si="589"/>
        <v>0</v>
      </c>
      <c r="FV37" s="120"/>
      <c r="FW37" s="121" t="s">
        <v>2</v>
      </c>
      <c r="FX37" s="124"/>
      <c r="FY37" s="119">
        <f t="shared" si="590"/>
        <v>0</v>
      </c>
      <c r="FZ37" s="120"/>
      <c r="GA37" s="121" t="s">
        <v>2</v>
      </c>
      <c r="GB37" s="124"/>
      <c r="GC37" s="119">
        <f t="shared" si="591"/>
        <v>0</v>
      </c>
      <c r="GD37" s="120"/>
      <c r="GE37" s="121" t="s">
        <v>2</v>
      </c>
      <c r="GF37" s="124"/>
      <c r="GG37" s="119">
        <f t="shared" si="592"/>
        <v>0</v>
      </c>
      <c r="GH37" s="120"/>
      <c r="GI37" s="121" t="s">
        <v>2</v>
      </c>
      <c r="GJ37" s="124"/>
      <c r="GK37" s="119">
        <f t="shared" si="593"/>
        <v>0</v>
      </c>
      <c r="GL37" s="120"/>
      <c r="GM37" s="121" t="s">
        <v>2</v>
      </c>
      <c r="GN37" s="124"/>
      <c r="GO37" s="119">
        <f t="shared" si="594"/>
        <v>0</v>
      </c>
      <c r="GP37" s="120"/>
      <c r="GQ37" s="121" t="s">
        <v>2</v>
      </c>
      <c r="GR37" s="124"/>
      <c r="GS37" s="119">
        <f t="shared" si="595"/>
        <v>0</v>
      </c>
      <c r="GT37" s="120"/>
      <c r="GU37" s="121" t="s">
        <v>2</v>
      </c>
      <c r="GV37" s="124"/>
      <c r="GW37" s="119">
        <f t="shared" si="596"/>
        <v>0</v>
      </c>
      <c r="GX37" s="120"/>
      <c r="GY37" s="121" t="s">
        <v>2</v>
      </c>
      <c r="GZ37" s="124"/>
      <c r="HA37" s="119">
        <f t="shared" si="597"/>
        <v>0</v>
      </c>
      <c r="HB37" s="120"/>
      <c r="HC37" s="121" t="s">
        <v>2</v>
      </c>
      <c r="HD37" s="124"/>
      <c r="HE37" s="119">
        <f t="shared" si="598"/>
        <v>0</v>
      </c>
      <c r="HF37" s="120"/>
      <c r="HG37" s="121" t="s">
        <v>2</v>
      </c>
      <c r="HH37" s="124"/>
      <c r="HI37" s="119">
        <f t="shared" si="599"/>
        <v>0</v>
      </c>
      <c r="HJ37" s="120"/>
      <c r="HK37" s="121" t="s">
        <v>2</v>
      </c>
      <c r="HL37" s="124"/>
      <c r="HM37" s="119">
        <f t="shared" si="600"/>
        <v>0</v>
      </c>
      <c r="HN37" s="120"/>
      <c r="HO37" s="121" t="s">
        <v>2</v>
      </c>
      <c r="HP37" s="124"/>
      <c r="HQ37" s="119">
        <f t="shared" si="601"/>
        <v>0</v>
      </c>
      <c r="HR37" s="120"/>
      <c r="HS37" s="121" t="s">
        <v>2</v>
      </c>
      <c r="HT37" s="124"/>
      <c r="HU37" s="119">
        <f t="shared" si="602"/>
        <v>0</v>
      </c>
      <c r="HV37" s="120"/>
      <c r="HW37" s="121" t="s">
        <v>2</v>
      </c>
      <c r="HX37" s="124"/>
      <c r="HY37" s="119">
        <f t="shared" si="603"/>
        <v>0</v>
      </c>
      <c r="HZ37" s="120"/>
      <c r="IA37" s="121" t="s">
        <v>2</v>
      </c>
      <c r="IB37" s="124"/>
      <c r="IC37" s="119">
        <f t="shared" si="604"/>
        <v>0</v>
      </c>
      <c r="ID37" s="120"/>
      <c r="IE37" s="121" t="s">
        <v>2</v>
      </c>
      <c r="IF37" s="124"/>
      <c r="IG37" s="119">
        <f t="shared" si="605"/>
        <v>0</v>
      </c>
      <c r="IH37" s="120"/>
      <c r="II37" s="121" t="s">
        <v>2</v>
      </c>
      <c r="IJ37" s="124"/>
      <c r="IK37" s="119">
        <f t="shared" si="606"/>
        <v>0</v>
      </c>
      <c r="IL37" s="120"/>
      <c r="IM37" s="121" t="s">
        <v>2</v>
      </c>
      <c r="IN37" s="124"/>
      <c r="IO37" s="119">
        <f t="shared" si="607"/>
        <v>0</v>
      </c>
      <c r="IP37" s="120"/>
      <c r="IQ37" s="121" t="s">
        <v>2</v>
      </c>
      <c r="IR37" s="124"/>
      <c r="IS37" s="119">
        <f t="shared" si="608"/>
        <v>0</v>
      </c>
      <c r="IT37" s="120"/>
      <c r="IU37" s="121" t="s">
        <v>2</v>
      </c>
      <c r="IV37" s="124"/>
      <c r="IW37" s="119">
        <f t="shared" si="609"/>
        <v>0</v>
      </c>
    </row>
    <row r="38" spans="1:257" ht="18" customHeight="1">
      <c r="A38" s="58"/>
      <c r="B38" s="199">
        <v>5.3</v>
      </c>
      <c r="C38" s="372" t="s">
        <v>29</v>
      </c>
      <c r="D38" s="373"/>
      <c r="E38" s="374"/>
      <c r="F38" s="120"/>
      <c r="G38" s="121" t="s">
        <v>2</v>
      </c>
      <c r="H38" s="124"/>
      <c r="I38" s="119">
        <f t="shared" si="547"/>
        <v>0</v>
      </c>
      <c r="J38" s="120"/>
      <c r="K38" s="121" t="s">
        <v>2</v>
      </c>
      <c r="L38" s="124"/>
      <c r="M38" s="119">
        <f t="shared" si="548"/>
        <v>0</v>
      </c>
      <c r="N38" s="120"/>
      <c r="O38" s="121" t="s">
        <v>2</v>
      </c>
      <c r="P38" s="124"/>
      <c r="Q38" s="119">
        <f t="shared" si="549"/>
        <v>0</v>
      </c>
      <c r="R38" s="120"/>
      <c r="S38" s="121" t="s">
        <v>2</v>
      </c>
      <c r="T38" s="124"/>
      <c r="U38" s="119">
        <f t="shared" si="550"/>
        <v>0</v>
      </c>
      <c r="V38" s="120"/>
      <c r="W38" s="121" t="s">
        <v>2</v>
      </c>
      <c r="X38" s="124"/>
      <c r="Y38" s="119">
        <f t="shared" si="551"/>
        <v>0</v>
      </c>
      <c r="Z38" s="120"/>
      <c r="AA38" s="121" t="s">
        <v>2</v>
      </c>
      <c r="AB38" s="124"/>
      <c r="AC38" s="119">
        <f t="shared" si="552"/>
        <v>0</v>
      </c>
      <c r="AD38" s="120"/>
      <c r="AE38" s="121" t="s">
        <v>2</v>
      </c>
      <c r="AF38" s="124"/>
      <c r="AG38" s="119">
        <f t="shared" si="553"/>
        <v>0</v>
      </c>
      <c r="AH38" s="120"/>
      <c r="AI38" s="121" t="s">
        <v>2</v>
      </c>
      <c r="AJ38" s="124"/>
      <c r="AK38" s="119">
        <f t="shared" si="554"/>
        <v>0</v>
      </c>
      <c r="AL38" s="120"/>
      <c r="AM38" s="121" t="s">
        <v>2</v>
      </c>
      <c r="AN38" s="124"/>
      <c r="AO38" s="119">
        <f t="shared" si="555"/>
        <v>0</v>
      </c>
      <c r="AP38" s="120"/>
      <c r="AQ38" s="121" t="s">
        <v>2</v>
      </c>
      <c r="AR38" s="124"/>
      <c r="AS38" s="119">
        <f t="shared" si="556"/>
        <v>0</v>
      </c>
      <c r="AT38" s="120"/>
      <c r="AU38" s="121" t="s">
        <v>2</v>
      </c>
      <c r="AV38" s="124"/>
      <c r="AW38" s="119">
        <f t="shared" si="557"/>
        <v>0</v>
      </c>
      <c r="AX38" s="120"/>
      <c r="AY38" s="121" t="s">
        <v>2</v>
      </c>
      <c r="AZ38" s="124"/>
      <c r="BA38" s="119">
        <f t="shared" si="558"/>
        <v>0</v>
      </c>
      <c r="BB38" s="120"/>
      <c r="BC38" s="121" t="s">
        <v>2</v>
      </c>
      <c r="BD38" s="124"/>
      <c r="BE38" s="119">
        <f t="shared" si="559"/>
        <v>0</v>
      </c>
      <c r="BF38" s="120"/>
      <c r="BG38" s="121" t="s">
        <v>2</v>
      </c>
      <c r="BH38" s="124"/>
      <c r="BI38" s="119">
        <f t="shared" si="560"/>
        <v>0</v>
      </c>
      <c r="BJ38" s="120"/>
      <c r="BK38" s="121" t="s">
        <v>2</v>
      </c>
      <c r="BL38" s="124"/>
      <c r="BM38" s="119">
        <f t="shared" si="561"/>
        <v>0</v>
      </c>
      <c r="BN38" s="120"/>
      <c r="BO38" s="121" t="s">
        <v>2</v>
      </c>
      <c r="BP38" s="124"/>
      <c r="BQ38" s="119">
        <f t="shared" si="562"/>
        <v>0</v>
      </c>
      <c r="BR38" s="120"/>
      <c r="BS38" s="121" t="s">
        <v>2</v>
      </c>
      <c r="BT38" s="124"/>
      <c r="BU38" s="119">
        <f t="shared" si="563"/>
        <v>0</v>
      </c>
      <c r="BV38" s="120"/>
      <c r="BW38" s="121" t="s">
        <v>2</v>
      </c>
      <c r="BX38" s="124"/>
      <c r="BY38" s="119">
        <f t="shared" si="564"/>
        <v>0</v>
      </c>
      <c r="BZ38" s="120"/>
      <c r="CA38" s="121" t="s">
        <v>2</v>
      </c>
      <c r="CB38" s="124"/>
      <c r="CC38" s="119">
        <f t="shared" si="565"/>
        <v>0</v>
      </c>
      <c r="CD38" s="120"/>
      <c r="CE38" s="121" t="s">
        <v>2</v>
      </c>
      <c r="CF38" s="124"/>
      <c r="CG38" s="119">
        <f t="shared" si="566"/>
        <v>0</v>
      </c>
      <c r="CH38" s="120"/>
      <c r="CI38" s="121" t="s">
        <v>2</v>
      </c>
      <c r="CJ38" s="124"/>
      <c r="CK38" s="119">
        <f t="shared" si="567"/>
        <v>0</v>
      </c>
      <c r="CL38" s="120"/>
      <c r="CM38" s="121" t="s">
        <v>2</v>
      </c>
      <c r="CN38" s="124"/>
      <c r="CO38" s="119">
        <f t="shared" si="568"/>
        <v>0</v>
      </c>
      <c r="CP38" s="120"/>
      <c r="CQ38" s="121" t="s">
        <v>2</v>
      </c>
      <c r="CR38" s="124"/>
      <c r="CS38" s="119">
        <f t="shared" si="569"/>
        <v>0</v>
      </c>
      <c r="CT38" s="120"/>
      <c r="CU38" s="121" t="s">
        <v>2</v>
      </c>
      <c r="CV38" s="124"/>
      <c r="CW38" s="119">
        <f t="shared" si="570"/>
        <v>0</v>
      </c>
      <c r="CX38" s="120"/>
      <c r="CY38" s="121" t="s">
        <v>2</v>
      </c>
      <c r="CZ38" s="124"/>
      <c r="DA38" s="119">
        <f t="shared" si="571"/>
        <v>0</v>
      </c>
      <c r="DB38" s="120"/>
      <c r="DC38" s="121" t="s">
        <v>2</v>
      </c>
      <c r="DD38" s="124"/>
      <c r="DE38" s="119">
        <f t="shared" si="572"/>
        <v>0</v>
      </c>
      <c r="DF38" s="120"/>
      <c r="DG38" s="121" t="s">
        <v>2</v>
      </c>
      <c r="DH38" s="124"/>
      <c r="DI38" s="119">
        <f t="shared" si="573"/>
        <v>0</v>
      </c>
      <c r="DJ38" s="120"/>
      <c r="DK38" s="121" t="s">
        <v>2</v>
      </c>
      <c r="DL38" s="124"/>
      <c r="DM38" s="119">
        <f t="shared" si="574"/>
        <v>0</v>
      </c>
      <c r="DN38" s="120"/>
      <c r="DO38" s="121" t="s">
        <v>2</v>
      </c>
      <c r="DP38" s="124"/>
      <c r="DQ38" s="119">
        <f t="shared" si="575"/>
        <v>0</v>
      </c>
      <c r="DR38" s="120"/>
      <c r="DS38" s="121" t="s">
        <v>2</v>
      </c>
      <c r="DT38" s="124"/>
      <c r="DU38" s="119">
        <f t="shared" si="576"/>
        <v>0</v>
      </c>
      <c r="DV38" s="120"/>
      <c r="DW38" s="121" t="s">
        <v>2</v>
      </c>
      <c r="DX38" s="124"/>
      <c r="DY38" s="119">
        <f t="shared" si="577"/>
        <v>0</v>
      </c>
      <c r="DZ38" s="120"/>
      <c r="EA38" s="121" t="s">
        <v>2</v>
      </c>
      <c r="EB38" s="124"/>
      <c r="EC38" s="119">
        <f t="shared" si="578"/>
        <v>0</v>
      </c>
      <c r="ED38" s="120"/>
      <c r="EE38" s="121" t="s">
        <v>2</v>
      </c>
      <c r="EF38" s="124"/>
      <c r="EG38" s="119">
        <f t="shared" si="579"/>
        <v>0</v>
      </c>
      <c r="EH38" s="120"/>
      <c r="EI38" s="121" t="s">
        <v>2</v>
      </c>
      <c r="EJ38" s="124"/>
      <c r="EK38" s="119">
        <f t="shared" si="580"/>
        <v>0</v>
      </c>
      <c r="EL38" s="120"/>
      <c r="EM38" s="121" t="s">
        <v>2</v>
      </c>
      <c r="EN38" s="124"/>
      <c r="EO38" s="119">
        <f t="shared" si="581"/>
        <v>0</v>
      </c>
      <c r="EP38" s="120"/>
      <c r="EQ38" s="121" t="s">
        <v>2</v>
      </c>
      <c r="ER38" s="124"/>
      <c r="ES38" s="119">
        <f t="shared" si="582"/>
        <v>0</v>
      </c>
      <c r="ET38" s="120"/>
      <c r="EU38" s="121" t="s">
        <v>2</v>
      </c>
      <c r="EV38" s="124"/>
      <c r="EW38" s="119">
        <f t="shared" si="583"/>
        <v>0</v>
      </c>
      <c r="EX38" s="120"/>
      <c r="EY38" s="121" t="s">
        <v>2</v>
      </c>
      <c r="EZ38" s="124"/>
      <c r="FA38" s="119">
        <f t="shared" si="584"/>
        <v>0</v>
      </c>
      <c r="FB38" s="120"/>
      <c r="FC38" s="121" t="s">
        <v>2</v>
      </c>
      <c r="FD38" s="124"/>
      <c r="FE38" s="119">
        <f t="shared" si="585"/>
        <v>0</v>
      </c>
      <c r="FF38" s="120"/>
      <c r="FG38" s="121" t="s">
        <v>2</v>
      </c>
      <c r="FH38" s="124"/>
      <c r="FI38" s="119">
        <f t="shared" si="586"/>
        <v>0</v>
      </c>
      <c r="FJ38" s="120"/>
      <c r="FK38" s="121" t="s">
        <v>2</v>
      </c>
      <c r="FL38" s="124"/>
      <c r="FM38" s="119">
        <f t="shared" si="587"/>
        <v>0</v>
      </c>
      <c r="FN38" s="120"/>
      <c r="FO38" s="121" t="s">
        <v>2</v>
      </c>
      <c r="FP38" s="124"/>
      <c r="FQ38" s="119">
        <f t="shared" si="588"/>
        <v>0</v>
      </c>
      <c r="FR38" s="120"/>
      <c r="FS38" s="121" t="s">
        <v>2</v>
      </c>
      <c r="FT38" s="124"/>
      <c r="FU38" s="119">
        <f t="shared" si="589"/>
        <v>0</v>
      </c>
      <c r="FV38" s="120"/>
      <c r="FW38" s="121" t="s">
        <v>2</v>
      </c>
      <c r="FX38" s="124"/>
      <c r="FY38" s="119">
        <f t="shared" si="590"/>
        <v>0</v>
      </c>
      <c r="FZ38" s="120"/>
      <c r="GA38" s="121" t="s">
        <v>2</v>
      </c>
      <c r="GB38" s="124"/>
      <c r="GC38" s="119">
        <f t="shared" si="591"/>
        <v>0</v>
      </c>
      <c r="GD38" s="120"/>
      <c r="GE38" s="121" t="s">
        <v>2</v>
      </c>
      <c r="GF38" s="124"/>
      <c r="GG38" s="119">
        <f t="shared" si="592"/>
        <v>0</v>
      </c>
      <c r="GH38" s="120"/>
      <c r="GI38" s="121" t="s">
        <v>2</v>
      </c>
      <c r="GJ38" s="124"/>
      <c r="GK38" s="119">
        <f t="shared" si="593"/>
        <v>0</v>
      </c>
      <c r="GL38" s="120"/>
      <c r="GM38" s="121" t="s">
        <v>2</v>
      </c>
      <c r="GN38" s="124"/>
      <c r="GO38" s="119">
        <f t="shared" si="594"/>
        <v>0</v>
      </c>
      <c r="GP38" s="120"/>
      <c r="GQ38" s="121" t="s">
        <v>2</v>
      </c>
      <c r="GR38" s="124"/>
      <c r="GS38" s="119">
        <f t="shared" si="595"/>
        <v>0</v>
      </c>
      <c r="GT38" s="120"/>
      <c r="GU38" s="121" t="s">
        <v>2</v>
      </c>
      <c r="GV38" s="124"/>
      <c r="GW38" s="119">
        <f t="shared" si="596"/>
        <v>0</v>
      </c>
      <c r="GX38" s="120"/>
      <c r="GY38" s="121" t="s">
        <v>2</v>
      </c>
      <c r="GZ38" s="124"/>
      <c r="HA38" s="119">
        <f t="shared" si="597"/>
        <v>0</v>
      </c>
      <c r="HB38" s="120"/>
      <c r="HC38" s="121" t="s">
        <v>2</v>
      </c>
      <c r="HD38" s="124"/>
      <c r="HE38" s="119">
        <f t="shared" si="598"/>
        <v>0</v>
      </c>
      <c r="HF38" s="120"/>
      <c r="HG38" s="121" t="s">
        <v>2</v>
      </c>
      <c r="HH38" s="124"/>
      <c r="HI38" s="119">
        <f t="shared" si="599"/>
        <v>0</v>
      </c>
      <c r="HJ38" s="120"/>
      <c r="HK38" s="121" t="s">
        <v>2</v>
      </c>
      <c r="HL38" s="124"/>
      <c r="HM38" s="119">
        <f t="shared" si="600"/>
        <v>0</v>
      </c>
      <c r="HN38" s="120"/>
      <c r="HO38" s="121" t="s">
        <v>2</v>
      </c>
      <c r="HP38" s="124"/>
      <c r="HQ38" s="119">
        <f t="shared" si="601"/>
        <v>0</v>
      </c>
      <c r="HR38" s="120"/>
      <c r="HS38" s="121" t="s">
        <v>2</v>
      </c>
      <c r="HT38" s="124"/>
      <c r="HU38" s="119">
        <f t="shared" si="602"/>
        <v>0</v>
      </c>
      <c r="HV38" s="120"/>
      <c r="HW38" s="121" t="s">
        <v>2</v>
      </c>
      <c r="HX38" s="124"/>
      <c r="HY38" s="119">
        <f t="shared" si="603"/>
        <v>0</v>
      </c>
      <c r="HZ38" s="120"/>
      <c r="IA38" s="121" t="s">
        <v>2</v>
      </c>
      <c r="IB38" s="124"/>
      <c r="IC38" s="119">
        <f t="shared" si="604"/>
        <v>0</v>
      </c>
      <c r="ID38" s="120"/>
      <c r="IE38" s="121" t="s">
        <v>2</v>
      </c>
      <c r="IF38" s="124"/>
      <c r="IG38" s="119">
        <f t="shared" si="605"/>
        <v>0</v>
      </c>
      <c r="IH38" s="120"/>
      <c r="II38" s="121" t="s">
        <v>2</v>
      </c>
      <c r="IJ38" s="124"/>
      <c r="IK38" s="119">
        <f t="shared" si="606"/>
        <v>0</v>
      </c>
      <c r="IL38" s="120"/>
      <c r="IM38" s="121" t="s">
        <v>2</v>
      </c>
      <c r="IN38" s="124"/>
      <c r="IO38" s="119">
        <f t="shared" si="607"/>
        <v>0</v>
      </c>
      <c r="IP38" s="120"/>
      <c r="IQ38" s="121" t="s">
        <v>2</v>
      </c>
      <c r="IR38" s="124"/>
      <c r="IS38" s="119">
        <f t="shared" si="608"/>
        <v>0</v>
      </c>
      <c r="IT38" s="120"/>
      <c r="IU38" s="121" t="s">
        <v>2</v>
      </c>
      <c r="IV38" s="124"/>
      <c r="IW38" s="119">
        <f t="shared" si="609"/>
        <v>0</v>
      </c>
    </row>
    <row r="39" spans="1:257" ht="18" customHeight="1">
      <c r="A39" s="58"/>
      <c r="B39" s="200">
        <v>5.4</v>
      </c>
      <c r="C39" s="372" t="s">
        <v>11</v>
      </c>
      <c r="D39" s="373"/>
      <c r="E39" s="374"/>
      <c r="F39" s="120"/>
      <c r="G39" s="121" t="s">
        <v>2</v>
      </c>
      <c r="H39" s="124"/>
      <c r="I39" s="119">
        <f t="shared" si="547"/>
        <v>0</v>
      </c>
      <c r="J39" s="120"/>
      <c r="K39" s="121" t="s">
        <v>2</v>
      </c>
      <c r="L39" s="124"/>
      <c r="M39" s="119">
        <f t="shared" si="548"/>
        <v>0</v>
      </c>
      <c r="N39" s="120"/>
      <c r="O39" s="121" t="s">
        <v>2</v>
      </c>
      <c r="P39" s="124"/>
      <c r="Q39" s="119">
        <f t="shared" si="549"/>
        <v>0</v>
      </c>
      <c r="R39" s="120"/>
      <c r="S39" s="121" t="s">
        <v>2</v>
      </c>
      <c r="T39" s="124"/>
      <c r="U39" s="119">
        <f t="shared" si="550"/>
        <v>0</v>
      </c>
      <c r="V39" s="120"/>
      <c r="W39" s="121" t="s">
        <v>2</v>
      </c>
      <c r="X39" s="124"/>
      <c r="Y39" s="119">
        <f t="shared" si="551"/>
        <v>0</v>
      </c>
      <c r="Z39" s="120"/>
      <c r="AA39" s="121" t="s">
        <v>2</v>
      </c>
      <c r="AB39" s="124"/>
      <c r="AC39" s="119">
        <f t="shared" si="552"/>
        <v>0</v>
      </c>
      <c r="AD39" s="120"/>
      <c r="AE39" s="121" t="s">
        <v>2</v>
      </c>
      <c r="AF39" s="124"/>
      <c r="AG39" s="119">
        <f t="shared" si="553"/>
        <v>0</v>
      </c>
      <c r="AH39" s="120"/>
      <c r="AI39" s="121" t="s">
        <v>2</v>
      </c>
      <c r="AJ39" s="124"/>
      <c r="AK39" s="119">
        <f t="shared" si="554"/>
        <v>0</v>
      </c>
      <c r="AL39" s="120"/>
      <c r="AM39" s="121" t="s">
        <v>2</v>
      </c>
      <c r="AN39" s="124"/>
      <c r="AO39" s="119">
        <f t="shared" si="555"/>
        <v>0</v>
      </c>
      <c r="AP39" s="120"/>
      <c r="AQ39" s="121" t="s">
        <v>2</v>
      </c>
      <c r="AR39" s="124"/>
      <c r="AS39" s="119">
        <f t="shared" si="556"/>
        <v>0</v>
      </c>
      <c r="AT39" s="120"/>
      <c r="AU39" s="121" t="s">
        <v>2</v>
      </c>
      <c r="AV39" s="124"/>
      <c r="AW39" s="119">
        <f t="shared" si="557"/>
        <v>0</v>
      </c>
      <c r="AX39" s="120"/>
      <c r="AY39" s="121" t="s">
        <v>2</v>
      </c>
      <c r="AZ39" s="124"/>
      <c r="BA39" s="119">
        <f t="shared" si="558"/>
        <v>0</v>
      </c>
      <c r="BB39" s="120"/>
      <c r="BC39" s="121" t="s">
        <v>2</v>
      </c>
      <c r="BD39" s="124"/>
      <c r="BE39" s="119">
        <f t="shared" si="559"/>
        <v>0</v>
      </c>
      <c r="BF39" s="120"/>
      <c r="BG39" s="121" t="s">
        <v>2</v>
      </c>
      <c r="BH39" s="124"/>
      <c r="BI39" s="119">
        <f t="shared" si="560"/>
        <v>0</v>
      </c>
      <c r="BJ39" s="120"/>
      <c r="BK39" s="121" t="s">
        <v>2</v>
      </c>
      <c r="BL39" s="124"/>
      <c r="BM39" s="119">
        <f t="shared" si="561"/>
        <v>0</v>
      </c>
      <c r="BN39" s="120"/>
      <c r="BO39" s="121" t="s">
        <v>2</v>
      </c>
      <c r="BP39" s="124"/>
      <c r="BQ39" s="119">
        <f t="shared" si="562"/>
        <v>0</v>
      </c>
      <c r="BR39" s="120"/>
      <c r="BS39" s="121" t="s">
        <v>2</v>
      </c>
      <c r="BT39" s="124"/>
      <c r="BU39" s="119">
        <f t="shared" si="563"/>
        <v>0</v>
      </c>
      <c r="BV39" s="120"/>
      <c r="BW39" s="121" t="s">
        <v>2</v>
      </c>
      <c r="BX39" s="124"/>
      <c r="BY39" s="119">
        <f t="shared" si="564"/>
        <v>0</v>
      </c>
      <c r="BZ39" s="120"/>
      <c r="CA39" s="121" t="s">
        <v>2</v>
      </c>
      <c r="CB39" s="124"/>
      <c r="CC39" s="119">
        <f t="shared" si="565"/>
        <v>0</v>
      </c>
      <c r="CD39" s="120"/>
      <c r="CE39" s="121" t="s">
        <v>2</v>
      </c>
      <c r="CF39" s="124"/>
      <c r="CG39" s="119">
        <f t="shared" si="566"/>
        <v>0</v>
      </c>
      <c r="CH39" s="120"/>
      <c r="CI39" s="121" t="s">
        <v>2</v>
      </c>
      <c r="CJ39" s="124"/>
      <c r="CK39" s="119">
        <f t="shared" si="567"/>
        <v>0</v>
      </c>
      <c r="CL39" s="120"/>
      <c r="CM39" s="121" t="s">
        <v>2</v>
      </c>
      <c r="CN39" s="124"/>
      <c r="CO39" s="119">
        <f t="shared" si="568"/>
        <v>0</v>
      </c>
      <c r="CP39" s="120"/>
      <c r="CQ39" s="121" t="s">
        <v>2</v>
      </c>
      <c r="CR39" s="124"/>
      <c r="CS39" s="119">
        <f t="shared" si="569"/>
        <v>0</v>
      </c>
      <c r="CT39" s="120"/>
      <c r="CU39" s="121" t="s">
        <v>2</v>
      </c>
      <c r="CV39" s="124"/>
      <c r="CW39" s="119">
        <f t="shared" si="570"/>
        <v>0</v>
      </c>
      <c r="CX39" s="120"/>
      <c r="CY39" s="121" t="s">
        <v>2</v>
      </c>
      <c r="CZ39" s="124"/>
      <c r="DA39" s="119">
        <f t="shared" si="571"/>
        <v>0</v>
      </c>
      <c r="DB39" s="120"/>
      <c r="DC39" s="121" t="s">
        <v>2</v>
      </c>
      <c r="DD39" s="124"/>
      <c r="DE39" s="119">
        <f t="shared" si="572"/>
        <v>0</v>
      </c>
      <c r="DF39" s="120"/>
      <c r="DG39" s="121" t="s">
        <v>2</v>
      </c>
      <c r="DH39" s="124"/>
      <c r="DI39" s="119">
        <f t="shared" si="573"/>
        <v>0</v>
      </c>
      <c r="DJ39" s="120"/>
      <c r="DK39" s="121" t="s">
        <v>2</v>
      </c>
      <c r="DL39" s="124"/>
      <c r="DM39" s="119">
        <f t="shared" si="574"/>
        <v>0</v>
      </c>
      <c r="DN39" s="120"/>
      <c r="DO39" s="121" t="s">
        <v>2</v>
      </c>
      <c r="DP39" s="124"/>
      <c r="DQ39" s="119">
        <f t="shared" si="575"/>
        <v>0</v>
      </c>
      <c r="DR39" s="120"/>
      <c r="DS39" s="121" t="s">
        <v>2</v>
      </c>
      <c r="DT39" s="124"/>
      <c r="DU39" s="119">
        <f t="shared" si="576"/>
        <v>0</v>
      </c>
      <c r="DV39" s="120"/>
      <c r="DW39" s="121" t="s">
        <v>2</v>
      </c>
      <c r="DX39" s="124"/>
      <c r="DY39" s="119">
        <f t="shared" si="577"/>
        <v>0</v>
      </c>
      <c r="DZ39" s="120"/>
      <c r="EA39" s="121" t="s">
        <v>2</v>
      </c>
      <c r="EB39" s="124"/>
      <c r="EC39" s="119">
        <f t="shared" si="578"/>
        <v>0</v>
      </c>
      <c r="ED39" s="120"/>
      <c r="EE39" s="121" t="s">
        <v>2</v>
      </c>
      <c r="EF39" s="124"/>
      <c r="EG39" s="119">
        <f t="shared" si="579"/>
        <v>0</v>
      </c>
      <c r="EH39" s="120"/>
      <c r="EI39" s="121" t="s">
        <v>2</v>
      </c>
      <c r="EJ39" s="124"/>
      <c r="EK39" s="119">
        <f t="shared" si="580"/>
        <v>0</v>
      </c>
      <c r="EL39" s="120"/>
      <c r="EM39" s="121" t="s">
        <v>2</v>
      </c>
      <c r="EN39" s="124"/>
      <c r="EO39" s="119">
        <f t="shared" si="581"/>
        <v>0</v>
      </c>
      <c r="EP39" s="120"/>
      <c r="EQ39" s="121" t="s">
        <v>2</v>
      </c>
      <c r="ER39" s="124"/>
      <c r="ES39" s="119">
        <f t="shared" si="582"/>
        <v>0</v>
      </c>
      <c r="ET39" s="120"/>
      <c r="EU39" s="121" t="s">
        <v>2</v>
      </c>
      <c r="EV39" s="124"/>
      <c r="EW39" s="119">
        <f t="shared" si="583"/>
        <v>0</v>
      </c>
      <c r="EX39" s="120"/>
      <c r="EY39" s="121" t="s">
        <v>2</v>
      </c>
      <c r="EZ39" s="124"/>
      <c r="FA39" s="119">
        <f t="shared" si="584"/>
        <v>0</v>
      </c>
      <c r="FB39" s="120"/>
      <c r="FC39" s="121" t="s">
        <v>2</v>
      </c>
      <c r="FD39" s="124"/>
      <c r="FE39" s="119">
        <f t="shared" si="585"/>
        <v>0</v>
      </c>
      <c r="FF39" s="120"/>
      <c r="FG39" s="121" t="s">
        <v>2</v>
      </c>
      <c r="FH39" s="124"/>
      <c r="FI39" s="119">
        <f t="shared" si="586"/>
        <v>0</v>
      </c>
      <c r="FJ39" s="120"/>
      <c r="FK39" s="121" t="s">
        <v>2</v>
      </c>
      <c r="FL39" s="124"/>
      <c r="FM39" s="119">
        <f t="shared" si="587"/>
        <v>0</v>
      </c>
      <c r="FN39" s="120"/>
      <c r="FO39" s="121" t="s">
        <v>2</v>
      </c>
      <c r="FP39" s="124"/>
      <c r="FQ39" s="119">
        <f t="shared" si="588"/>
        <v>0</v>
      </c>
      <c r="FR39" s="120"/>
      <c r="FS39" s="121" t="s">
        <v>2</v>
      </c>
      <c r="FT39" s="124"/>
      <c r="FU39" s="119">
        <f t="shared" si="589"/>
        <v>0</v>
      </c>
      <c r="FV39" s="120"/>
      <c r="FW39" s="121" t="s">
        <v>2</v>
      </c>
      <c r="FX39" s="124"/>
      <c r="FY39" s="119">
        <f t="shared" si="590"/>
        <v>0</v>
      </c>
      <c r="FZ39" s="120"/>
      <c r="GA39" s="121" t="s">
        <v>2</v>
      </c>
      <c r="GB39" s="124"/>
      <c r="GC39" s="119">
        <f t="shared" si="591"/>
        <v>0</v>
      </c>
      <c r="GD39" s="120"/>
      <c r="GE39" s="121" t="s">
        <v>2</v>
      </c>
      <c r="GF39" s="124"/>
      <c r="GG39" s="119">
        <f t="shared" si="592"/>
        <v>0</v>
      </c>
      <c r="GH39" s="120"/>
      <c r="GI39" s="121" t="s">
        <v>2</v>
      </c>
      <c r="GJ39" s="124"/>
      <c r="GK39" s="119">
        <f t="shared" si="593"/>
        <v>0</v>
      </c>
      <c r="GL39" s="120"/>
      <c r="GM39" s="121" t="s">
        <v>2</v>
      </c>
      <c r="GN39" s="124"/>
      <c r="GO39" s="119">
        <f t="shared" si="594"/>
        <v>0</v>
      </c>
      <c r="GP39" s="120"/>
      <c r="GQ39" s="121" t="s">
        <v>2</v>
      </c>
      <c r="GR39" s="124"/>
      <c r="GS39" s="119">
        <f t="shared" si="595"/>
        <v>0</v>
      </c>
      <c r="GT39" s="120"/>
      <c r="GU39" s="121" t="s">
        <v>2</v>
      </c>
      <c r="GV39" s="124"/>
      <c r="GW39" s="119">
        <f t="shared" si="596"/>
        <v>0</v>
      </c>
      <c r="GX39" s="120"/>
      <c r="GY39" s="121" t="s">
        <v>2</v>
      </c>
      <c r="GZ39" s="124"/>
      <c r="HA39" s="119">
        <f t="shared" si="597"/>
        <v>0</v>
      </c>
      <c r="HB39" s="120"/>
      <c r="HC39" s="121" t="s">
        <v>2</v>
      </c>
      <c r="HD39" s="124"/>
      <c r="HE39" s="119">
        <f t="shared" si="598"/>
        <v>0</v>
      </c>
      <c r="HF39" s="120"/>
      <c r="HG39" s="121" t="s">
        <v>2</v>
      </c>
      <c r="HH39" s="124"/>
      <c r="HI39" s="119">
        <f t="shared" si="599"/>
        <v>0</v>
      </c>
      <c r="HJ39" s="120"/>
      <c r="HK39" s="121" t="s">
        <v>2</v>
      </c>
      <c r="HL39" s="124"/>
      <c r="HM39" s="119">
        <f t="shared" si="600"/>
        <v>0</v>
      </c>
      <c r="HN39" s="120"/>
      <c r="HO39" s="121" t="s">
        <v>2</v>
      </c>
      <c r="HP39" s="124"/>
      <c r="HQ39" s="119">
        <f t="shared" si="601"/>
        <v>0</v>
      </c>
      <c r="HR39" s="120"/>
      <c r="HS39" s="121" t="s">
        <v>2</v>
      </c>
      <c r="HT39" s="124"/>
      <c r="HU39" s="119">
        <f t="shared" si="602"/>
        <v>0</v>
      </c>
      <c r="HV39" s="120"/>
      <c r="HW39" s="121" t="s">
        <v>2</v>
      </c>
      <c r="HX39" s="124"/>
      <c r="HY39" s="119">
        <f t="shared" si="603"/>
        <v>0</v>
      </c>
      <c r="HZ39" s="120"/>
      <c r="IA39" s="121" t="s">
        <v>2</v>
      </c>
      <c r="IB39" s="124"/>
      <c r="IC39" s="119">
        <f t="shared" si="604"/>
        <v>0</v>
      </c>
      <c r="ID39" s="120"/>
      <c r="IE39" s="121" t="s">
        <v>2</v>
      </c>
      <c r="IF39" s="124"/>
      <c r="IG39" s="119">
        <f t="shared" si="605"/>
        <v>0</v>
      </c>
      <c r="IH39" s="120"/>
      <c r="II39" s="121" t="s">
        <v>2</v>
      </c>
      <c r="IJ39" s="124"/>
      <c r="IK39" s="119">
        <f t="shared" si="606"/>
        <v>0</v>
      </c>
      <c r="IL39" s="120"/>
      <c r="IM39" s="121" t="s">
        <v>2</v>
      </c>
      <c r="IN39" s="124"/>
      <c r="IO39" s="119">
        <f t="shared" si="607"/>
        <v>0</v>
      </c>
      <c r="IP39" s="120"/>
      <c r="IQ39" s="121" t="s">
        <v>2</v>
      </c>
      <c r="IR39" s="124"/>
      <c r="IS39" s="119">
        <f t="shared" si="608"/>
        <v>0</v>
      </c>
      <c r="IT39" s="120"/>
      <c r="IU39" s="121" t="s">
        <v>2</v>
      </c>
      <c r="IV39" s="124"/>
      <c r="IW39" s="119">
        <f t="shared" si="609"/>
        <v>0</v>
      </c>
    </row>
    <row r="40" spans="1:257" ht="18" customHeight="1">
      <c r="A40" s="58"/>
      <c r="B40" s="199">
        <v>5.5</v>
      </c>
      <c r="C40" s="372" t="s">
        <v>32</v>
      </c>
      <c r="D40" s="373"/>
      <c r="E40" s="374"/>
      <c r="F40" s="121"/>
      <c r="G40" s="121" t="s">
        <v>2</v>
      </c>
      <c r="H40" s="123"/>
      <c r="I40" s="119">
        <f t="shared" si="547"/>
        <v>0</v>
      </c>
      <c r="J40" s="121"/>
      <c r="K40" s="121" t="s">
        <v>2</v>
      </c>
      <c r="L40" s="123"/>
      <c r="M40" s="119">
        <f t="shared" si="548"/>
        <v>0</v>
      </c>
      <c r="N40" s="121"/>
      <c r="O40" s="121" t="s">
        <v>2</v>
      </c>
      <c r="P40" s="123"/>
      <c r="Q40" s="119">
        <f t="shared" si="549"/>
        <v>0</v>
      </c>
      <c r="R40" s="121"/>
      <c r="S40" s="121" t="s">
        <v>2</v>
      </c>
      <c r="T40" s="123"/>
      <c r="U40" s="119">
        <f t="shared" si="550"/>
        <v>0</v>
      </c>
      <c r="V40" s="121"/>
      <c r="W40" s="121" t="s">
        <v>2</v>
      </c>
      <c r="X40" s="123"/>
      <c r="Y40" s="119">
        <f t="shared" si="551"/>
        <v>0</v>
      </c>
      <c r="Z40" s="121"/>
      <c r="AA40" s="121" t="s">
        <v>2</v>
      </c>
      <c r="AB40" s="123"/>
      <c r="AC40" s="119">
        <f t="shared" si="552"/>
        <v>0</v>
      </c>
      <c r="AD40" s="121"/>
      <c r="AE40" s="121" t="s">
        <v>2</v>
      </c>
      <c r="AF40" s="123"/>
      <c r="AG40" s="119">
        <f t="shared" si="553"/>
        <v>0</v>
      </c>
      <c r="AH40" s="121"/>
      <c r="AI40" s="121" t="s">
        <v>2</v>
      </c>
      <c r="AJ40" s="123"/>
      <c r="AK40" s="119">
        <f t="shared" si="554"/>
        <v>0</v>
      </c>
      <c r="AL40" s="121"/>
      <c r="AM40" s="121" t="s">
        <v>2</v>
      </c>
      <c r="AN40" s="123"/>
      <c r="AO40" s="119">
        <f t="shared" si="555"/>
        <v>0</v>
      </c>
      <c r="AP40" s="121"/>
      <c r="AQ40" s="121" t="s">
        <v>2</v>
      </c>
      <c r="AR40" s="123"/>
      <c r="AS40" s="119">
        <f t="shared" si="556"/>
        <v>0</v>
      </c>
      <c r="AT40" s="121"/>
      <c r="AU40" s="121" t="s">
        <v>2</v>
      </c>
      <c r="AV40" s="123"/>
      <c r="AW40" s="119">
        <f t="shared" si="557"/>
        <v>0</v>
      </c>
      <c r="AX40" s="121"/>
      <c r="AY40" s="121" t="s">
        <v>2</v>
      </c>
      <c r="AZ40" s="123"/>
      <c r="BA40" s="119">
        <f t="shared" si="558"/>
        <v>0</v>
      </c>
      <c r="BB40" s="121"/>
      <c r="BC40" s="121" t="s">
        <v>2</v>
      </c>
      <c r="BD40" s="123"/>
      <c r="BE40" s="119">
        <f t="shared" si="559"/>
        <v>0</v>
      </c>
      <c r="BF40" s="121"/>
      <c r="BG40" s="121" t="s">
        <v>2</v>
      </c>
      <c r="BH40" s="123"/>
      <c r="BI40" s="119">
        <f t="shared" si="560"/>
        <v>0</v>
      </c>
      <c r="BJ40" s="121"/>
      <c r="BK40" s="121" t="s">
        <v>2</v>
      </c>
      <c r="BL40" s="123"/>
      <c r="BM40" s="119">
        <f t="shared" si="561"/>
        <v>0</v>
      </c>
      <c r="BN40" s="121"/>
      <c r="BO40" s="121" t="s">
        <v>2</v>
      </c>
      <c r="BP40" s="123"/>
      <c r="BQ40" s="119">
        <f t="shared" si="562"/>
        <v>0</v>
      </c>
      <c r="BR40" s="121"/>
      <c r="BS40" s="121" t="s">
        <v>2</v>
      </c>
      <c r="BT40" s="123"/>
      <c r="BU40" s="119">
        <f t="shared" si="563"/>
        <v>0</v>
      </c>
      <c r="BV40" s="121"/>
      <c r="BW40" s="121" t="s">
        <v>2</v>
      </c>
      <c r="BX40" s="123"/>
      <c r="BY40" s="119">
        <f t="shared" si="564"/>
        <v>0</v>
      </c>
      <c r="BZ40" s="121"/>
      <c r="CA40" s="121" t="s">
        <v>2</v>
      </c>
      <c r="CB40" s="123"/>
      <c r="CC40" s="119">
        <f t="shared" si="565"/>
        <v>0</v>
      </c>
      <c r="CD40" s="121"/>
      <c r="CE40" s="121" t="s">
        <v>2</v>
      </c>
      <c r="CF40" s="123"/>
      <c r="CG40" s="119">
        <f t="shared" si="566"/>
        <v>0</v>
      </c>
      <c r="CH40" s="121"/>
      <c r="CI40" s="121" t="s">
        <v>2</v>
      </c>
      <c r="CJ40" s="123"/>
      <c r="CK40" s="119">
        <f t="shared" si="567"/>
        <v>0</v>
      </c>
      <c r="CL40" s="121"/>
      <c r="CM40" s="121" t="s">
        <v>2</v>
      </c>
      <c r="CN40" s="123"/>
      <c r="CO40" s="119">
        <f t="shared" si="568"/>
        <v>0</v>
      </c>
      <c r="CP40" s="121"/>
      <c r="CQ40" s="121" t="s">
        <v>2</v>
      </c>
      <c r="CR40" s="123"/>
      <c r="CS40" s="119">
        <f t="shared" si="569"/>
        <v>0</v>
      </c>
      <c r="CT40" s="121"/>
      <c r="CU40" s="121" t="s">
        <v>2</v>
      </c>
      <c r="CV40" s="123"/>
      <c r="CW40" s="119">
        <f t="shared" si="570"/>
        <v>0</v>
      </c>
      <c r="CX40" s="121"/>
      <c r="CY40" s="121" t="s">
        <v>2</v>
      </c>
      <c r="CZ40" s="123"/>
      <c r="DA40" s="119">
        <f t="shared" si="571"/>
        <v>0</v>
      </c>
      <c r="DB40" s="121"/>
      <c r="DC40" s="121" t="s">
        <v>2</v>
      </c>
      <c r="DD40" s="123"/>
      <c r="DE40" s="119">
        <f t="shared" si="572"/>
        <v>0</v>
      </c>
      <c r="DF40" s="121"/>
      <c r="DG40" s="121" t="s">
        <v>2</v>
      </c>
      <c r="DH40" s="123"/>
      <c r="DI40" s="119">
        <f t="shared" si="573"/>
        <v>0</v>
      </c>
      <c r="DJ40" s="121"/>
      <c r="DK40" s="121" t="s">
        <v>2</v>
      </c>
      <c r="DL40" s="123"/>
      <c r="DM40" s="119">
        <f t="shared" si="574"/>
        <v>0</v>
      </c>
      <c r="DN40" s="121"/>
      <c r="DO40" s="121" t="s">
        <v>2</v>
      </c>
      <c r="DP40" s="123"/>
      <c r="DQ40" s="119">
        <f t="shared" si="575"/>
        <v>0</v>
      </c>
      <c r="DR40" s="121"/>
      <c r="DS40" s="121" t="s">
        <v>2</v>
      </c>
      <c r="DT40" s="123"/>
      <c r="DU40" s="119">
        <f t="shared" si="576"/>
        <v>0</v>
      </c>
      <c r="DV40" s="121"/>
      <c r="DW40" s="121" t="s">
        <v>2</v>
      </c>
      <c r="DX40" s="123"/>
      <c r="DY40" s="119">
        <f t="shared" si="577"/>
        <v>0</v>
      </c>
      <c r="DZ40" s="121"/>
      <c r="EA40" s="121" t="s">
        <v>2</v>
      </c>
      <c r="EB40" s="123"/>
      <c r="EC40" s="119">
        <f t="shared" si="578"/>
        <v>0</v>
      </c>
      <c r="ED40" s="121"/>
      <c r="EE40" s="121" t="s">
        <v>2</v>
      </c>
      <c r="EF40" s="123"/>
      <c r="EG40" s="119">
        <f t="shared" si="579"/>
        <v>0</v>
      </c>
      <c r="EH40" s="121"/>
      <c r="EI40" s="121" t="s">
        <v>2</v>
      </c>
      <c r="EJ40" s="123"/>
      <c r="EK40" s="119">
        <f t="shared" si="580"/>
        <v>0</v>
      </c>
      <c r="EL40" s="121"/>
      <c r="EM40" s="121" t="s">
        <v>2</v>
      </c>
      <c r="EN40" s="123"/>
      <c r="EO40" s="119">
        <f t="shared" si="581"/>
        <v>0</v>
      </c>
      <c r="EP40" s="121"/>
      <c r="EQ40" s="121" t="s">
        <v>2</v>
      </c>
      <c r="ER40" s="123"/>
      <c r="ES40" s="119">
        <f t="shared" si="582"/>
        <v>0</v>
      </c>
      <c r="ET40" s="121"/>
      <c r="EU40" s="121" t="s">
        <v>2</v>
      </c>
      <c r="EV40" s="123"/>
      <c r="EW40" s="119">
        <f t="shared" si="583"/>
        <v>0</v>
      </c>
      <c r="EX40" s="121"/>
      <c r="EY40" s="121" t="s">
        <v>2</v>
      </c>
      <c r="EZ40" s="123"/>
      <c r="FA40" s="119">
        <f t="shared" si="584"/>
        <v>0</v>
      </c>
      <c r="FB40" s="121"/>
      <c r="FC40" s="121" t="s">
        <v>2</v>
      </c>
      <c r="FD40" s="123"/>
      <c r="FE40" s="119">
        <f t="shared" si="585"/>
        <v>0</v>
      </c>
      <c r="FF40" s="121"/>
      <c r="FG40" s="121" t="s">
        <v>2</v>
      </c>
      <c r="FH40" s="123"/>
      <c r="FI40" s="119">
        <f t="shared" si="586"/>
        <v>0</v>
      </c>
      <c r="FJ40" s="121"/>
      <c r="FK40" s="121" t="s">
        <v>2</v>
      </c>
      <c r="FL40" s="123"/>
      <c r="FM40" s="119">
        <f t="shared" si="587"/>
        <v>0</v>
      </c>
      <c r="FN40" s="121"/>
      <c r="FO40" s="121" t="s">
        <v>2</v>
      </c>
      <c r="FP40" s="123"/>
      <c r="FQ40" s="119">
        <f t="shared" si="588"/>
        <v>0</v>
      </c>
      <c r="FR40" s="121"/>
      <c r="FS40" s="121" t="s">
        <v>2</v>
      </c>
      <c r="FT40" s="123"/>
      <c r="FU40" s="119">
        <f t="shared" si="589"/>
        <v>0</v>
      </c>
      <c r="FV40" s="121"/>
      <c r="FW40" s="121" t="s">
        <v>2</v>
      </c>
      <c r="FX40" s="123"/>
      <c r="FY40" s="119">
        <f t="shared" si="590"/>
        <v>0</v>
      </c>
      <c r="FZ40" s="121"/>
      <c r="GA40" s="121" t="s">
        <v>2</v>
      </c>
      <c r="GB40" s="123"/>
      <c r="GC40" s="119">
        <f t="shared" si="591"/>
        <v>0</v>
      </c>
      <c r="GD40" s="121"/>
      <c r="GE40" s="121" t="s">
        <v>2</v>
      </c>
      <c r="GF40" s="123"/>
      <c r="GG40" s="119">
        <f t="shared" si="592"/>
        <v>0</v>
      </c>
      <c r="GH40" s="121"/>
      <c r="GI40" s="121" t="s">
        <v>2</v>
      </c>
      <c r="GJ40" s="123"/>
      <c r="GK40" s="119">
        <f t="shared" si="593"/>
        <v>0</v>
      </c>
      <c r="GL40" s="121"/>
      <c r="GM40" s="121" t="s">
        <v>2</v>
      </c>
      <c r="GN40" s="123"/>
      <c r="GO40" s="119">
        <f t="shared" si="594"/>
        <v>0</v>
      </c>
      <c r="GP40" s="121"/>
      <c r="GQ40" s="121" t="s">
        <v>2</v>
      </c>
      <c r="GR40" s="123"/>
      <c r="GS40" s="119">
        <f t="shared" si="595"/>
        <v>0</v>
      </c>
      <c r="GT40" s="121"/>
      <c r="GU40" s="121" t="s">
        <v>2</v>
      </c>
      <c r="GV40" s="123"/>
      <c r="GW40" s="119">
        <f t="shared" si="596"/>
        <v>0</v>
      </c>
      <c r="GX40" s="121"/>
      <c r="GY40" s="121" t="s">
        <v>2</v>
      </c>
      <c r="GZ40" s="123"/>
      <c r="HA40" s="119">
        <f t="shared" si="597"/>
        <v>0</v>
      </c>
      <c r="HB40" s="121"/>
      <c r="HC40" s="121" t="s">
        <v>2</v>
      </c>
      <c r="HD40" s="123"/>
      <c r="HE40" s="119">
        <f t="shared" si="598"/>
        <v>0</v>
      </c>
      <c r="HF40" s="121"/>
      <c r="HG40" s="121" t="s">
        <v>2</v>
      </c>
      <c r="HH40" s="123"/>
      <c r="HI40" s="119">
        <f t="shared" si="599"/>
        <v>0</v>
      </c>
      <c r="HJ40" s="121"/>
      <c r="HK40" s="121" t="s">
        <v>2</v>
      </c>
      <c r="HL40" s="123"/>
      <c r="HM40" s="119">
        <f t="shared" si="600"/>
        <v>0</v>
      </c>
      <c r="HN40" s="121"/>
      <c r="HO40" s="121" t="s">
        <v>2</v>
      </c>
      <c r="HP40" s="123"/>
      <c r="HQ40" s="119">
        <f t="shared" si="601"/>
        <v>0</v>
      </c>
      <c r="HR40" s="121"/>
      <c r="HS40" s="121" t="s">
        <v>2</v>
      </c>
      <c r="HT40" s="123"/>
      <c r="HU40" s="119">
        <f t="shared" si="602"/>
        <v>0</v>
      </c>
      <c r="HV40" s="121"/>
      <c r="HW40" s="121" t="s">
        <v>2</v>
      </c>
      <c r="HX40" s="123"/>
      <c r="HY40" s="119">
        <f t="shared" si="603"/>
        <v>0</v>
      </c>
      <c r="HZ40" s="121"/>
      <c r="IA40" s="121" t="s">
        <v>2</v>
      </c>
      <c r="IB40" s="123"/>
      <c r="IC40" s="119">
        <f t="shared" si="604"/>
        <v>0</v>
      </c>
      <c r="ID40" s="121"/>
      <c r="IE40" s="121" t="s">
        <v>2</v>
      </c>
      <c r="IF40" s="123"/>
      <c r="IG40" s="119">
        <f t="shared" si="605"/>
        <v>0</v>
      </c>
      <c r="IH40" s="121"/>
      <c r="II40" s="121" t="s">
        <v>2</v>
      </c>
      <c r="IJ40" s="123"/>
      <c r="IK40" s="119">
        <f t="shared" si="606"/>
        <v>0</v>
      </c>
      <c r="IL40" s="121"/>
      <c r="IM40" s="121" t="s">
        <v>2</v>
      </c>
      <c r="IN40" s="123"/>
      <c r="IO40" s="119">
        <f t="shared" si="607"/>
        <v>0</v>
      </c>
      <c r="IP40" s="121"/>
      <c r="IQ40" s="121" t="s">
        <v>2</v>
      </c>
      <c r="IR40" s="123"/>
      <c r="IS40" s="119">
        <f t="shared" si="608"/>
        <v>0</v>
      </c>
      <c r="IT40" s="121"/>
      <c r="IU40" s="121" t="s">
        <v>2</v>
      </c>
      <c r="IV40" s="123"/>
      <c r="IW40" s="119">
        <f t="shared" si="609"/>
        <v>0</v>
      </c>
    </row>
    <row r="41" spans="1:257" ht="18" customHeight="1">
      <c r="A41" s="58"/>
      <c r="B41" s="200">
        <v>5.6</v>
      </c>
      <c r="C41" s="372" t="s">
        <v>27</v>
      </c>
      <c r="D41" s="373"/>
      <c r="E41" s="374"/>
      <c r="F41" s="120"/>
      <c r="G41" s="121" t="s">
        <v>2</v>
      </c>
      <c r="H41" s="124"/>
      <c r="I41" s="119">
        <f t="shared" si="547"/>
        <v>0</v>
      </c>
      <c r="J41" s="120"/>
      <c r="K41" s="121" t="s">
        <v>2</v>
      </c>
      <c r="L41" s="124"/>
      <c r="M41" s="119">
        <f t="shared" si="548"/>
        <v>0</v>
      </c>
      <c r="N41" s="120"/>
      <c r="O41" s="121" t="s">
        <v>2</v>
      </c>
      <c r="P41" s="124"/>
      <c r="Q41" s="119">
        <f t="shared" si="549"/>
        <v>0</v>
      </c>
      <c r="R41" s="120"/>
      <c r="S41" s="121" t="s">
        <v>2</v>
      </c>
      <c r="T41" s="124"/>
      <c r="U41" s="119">
        <f t="shared" si="550"/>
        <v>0</v>
      </c>
      <c r="V41" s="120"/>
      <c r="W41" s="121" t="s">
        <v>2</v>
      </c>
      <c r="X41" s="124"/>
      <c r="Y41" s="119">
        <f t="shared" si="551"/>
        <v>0</v>
      </c>
      <c r="Z41" s="120"/>
      <c r="AA41" s="121" t="s">
        <v>2</v>
      </c>
      <c r="AB41" s="124"/>
      <c r="AC41" s="119">
        <f t="shared" si="552"/>
        <v>0</v>
      </c>
      <c r="AD41" s="120"/>
      <c r="AE41" s="121" t="s">
        <v>2</v>
      </c>
      <c r="AF41" s="124"/>
      <c r="AG41" s="119">
        <f t="shared" si="553"/>
        <v>0</v>
      </c>
      <c r="AH41" s="120"/>
      <c r="AI41" s="121" t="s">
        <v>2</v>
      </c>
      <c r="AJ41" s="124"/>
      <c r="AK41" s="119">
        <f t="shared" si="554"/>
        <v>0</v>
      </c>
      <c r="AL41" s="120"/>
      <c r="AM41" s="121" t="s">
        <v>2</v>
      </c>
      <c r="AN41" s="124"/>
      <c r="AO41" s="119">
        <f t="shared" si="555"/>
        <v>0</v>
      </c>
      <c r="AP41" s="120"/>
      <c r="AQ41" s="121" t="s">
        <v>2</v>
      </c>
      <c r="AR41" s="124"/>
      <c r="AS41" s="119">
        <f t="shared" si="556"/>
        <v>0</v>
      </c>
      <c r="AT41" s="120"/>
      <c r="AU41" s="121" t="s">
        <v>2</v>
      </c>
      <c r="AV41" s="124"/>
      <c r="AW41" s="119">
        <f t="shared" si="557"/>
        <v>0</v>
      </c>
      <c r="AX41" s="120"/>
      <c r="AY41" s="121" t="s">
        <v>2</v>
      </c>
      <c r="AZ41" s="124"/>
      <c r="BA41" s="119">
        <f t="shared" si="558"/>
        <v>0</v>
      </c>
      <c r="BB41" s="120"/>
      <c r="BC41" s="121" t="s">
        <v>2</v>
      </c>
      <c r="BD41" s="124"/>
      <c r="BE41" s="119">
        <f t="shared" si="559"/>
        <v>0</v>
      </c>
      <c r="BF41" s="120"/>
      <c r="BG41" s="121" t="s">
        <v>2</v>
      </c>
      <c r="BH41" s="124"/>
      <c r="BI41" s="119">
        <f t="shared" si="560"/>
        <v>0</v>
      </c>
      <c r="BJ41" s="120"/>
      <c r="BK41" s="121" t="s">
        <v>2</v>
      </c>
      <c r="BL41" s="124"/>
      <c r="BM41" s="119">
        <f t="shared" si="561"/>
        <v>0</v>
      </c>
      <c r="BN41" s="120"/>
      <c r="BO41" s="121" t="s">
        <v>2</v>
      </c>
      <c r="BP41" s="124"/>
      <c r="BQ41" s="119">
        <f t="shared" si="562"/>
        <v>0</v>
      </c>
      <c r="BR41" s="120"/>
      <c r="BS41" s="121" t="s">
        <v>2</v>
      </c>
      <c r="BT41" s="124"/>
      <c r="BU41" s="119">
        <f t="shared" si="563"/>
        <v>0</v>
      </c>
      <c r="BV41" s="120"/>
      <c r="BW41" s="121" t="s">
        <v>2</v>
      </c>
      <c r="BX41" s="124"/>
      <c r="BY41" s="119">
        <f t="shared" si="564"/>
        <v>0</v>
      </c>
      <c r="BZ41" s="120"/>
      <c r="CA41" s="121" t="s">
        <v>2</v>
      </c>
      <c r="CB41" s="124"/>
      <c r="CC41" s="119">
        <f t="shared" si="565"/>
        <v>0</v>
      </c>
      <c r="CD41" s="120"/>
      <c r="CE41" s="121" t="s">
        <v>2</v>
      </c>
      <c r="CF41" s="124"/>
      <c r="CG41" s="119">
        <f t="shared" si="566"/>
        <v>0</v>
      </c>
      <c r="CH41" s="120"/>
      <c r="CI41" s="121" t="s">
        <v>2</v>
      </c>
      <c r="CJ41" s="124"/>
      <c r="CK41" s="119">
        <f t="shared" si="567"/>
        <v>0</v>
      </c>
      <c r="CL41" s="120"/>
      <c r="CM41" s="121" t="s">
        <v>2</v>
      </c>
      <c r="CN41" s="124"/>
      <c r="CO41" s="119">
        <f t="shared" si="568"/>
        <v>0</v>
      </c>
      <c r="CP41" s="120"/>
      <c r="CQ41" s="121" t="s">
        <v>2</v>
      </c>
      <c r="CR41" s="124"/>
      <c r="CS41" s="119">
        <f t="shared" si="569"/>
        <v>0</v>
      </c>
      <c r="CT41" s="120"/>
      <c r="CU41" s="121" t="s">
        <v>2</v>
      </c>
      <c r="CV41" s="124"/>
      <c r="CW41" s="119">
        <f t="shared" si="570"/>
        <v>0</v>
      </c>
      <c r="CX41" s="120"/>
      <c r="CY41" s="121" t="s">
        <v>2</v>
      </c>
      <c r="CZ41" s="124"/>
      <c r="DA41" s="119">
        <f t="shared" si="571"/>
        <v>0</v>
      </c>
      <c r="DB41" s="120"/>
      <c r="DC41" s="121" t="s">
        <v>2</v>
      </c>
      <c r="DD41" s="124"/>
      <c r="DE41" s="119">
        <f t="shared" si="572"/>
        <v>0</v>
      </c>
      <c r="DF41" s="120"/>
      <c r="DG41" s="121" t="s">
        <v>2</v>
      </c>
      <c r="DH41" s="124"/>
      <c r="DI41" s="119">
        <f t="shared" si="573"/>
        <v>0</v>
      </c>
      <c r="DJ41" s="120"/>
      <c r="DK41" s="121" t="s">
        <v>2</v>
      </c>
      <c r="DL41" s="124"/>
      <c r="DM41" s="119">
        <f t="shared" si="574"/>
        <v>0</v>
      </c>
      <c r="DN41" s="120"/>
      <c r="DO41" s="121" t="s">
        <v>2</v>
      </c>
      <c r="DP41" s="124"/>
      <c r="DQ41" s="119">
        <f t="shared" si="575"/>
        <v>0</v>
      </c>
      <c r="DR41" s="120"/>
      <c r="DS41" s="121" t="s">
        <v>2</v>
      </c>
      <c r="DT41" s="124"/>
      <c r="DU41" s="119">
        <f t="shared" si="576"/>
        <v>0</v>
      </c>
      <c r="DV41" s="120"/>
      <c r="DW41" s="121" t="s">
        <v>2</v>
      </c>
      <c r="DX41" s="124"/>
      <c r="DY41" s="119">
        <f t="shared" si="577"/>
        <v>0</v>
      </c>
      <c r="DZ41" s="120"/>
      <c r="EA41" s="121" t="s">
        <v>2</v>
      </c>
      <c r="EB41" s="124"/>
      <c r="EC41" s="119">
        <f t="shared" si="578"/>
        <v>0</v>
      </c>
      <c r="ED41" s="120"/>
      <c r="EE41" s="121" t="s">
        <v>2</v>
      </c>
      <c r="EF41" s="124"/>
      <c r="EG41" s="119">
        <f t="shared" si="579"/>
        <v>0</v>
      </c>
      <c r="EH41" s="120"/>
      <c r="EI41" s="121" t="s">
        <v>2</v>
      </c>
      <c r="EJ41" s="124"/>
      <c r="EK41" s="119">
        <f t="shared" si="580"/>
        <v>0</v>
      </c>
      <c r="EL41" s="120"/>
      <c r="EM41" s="121" t="s">
        <v>2</v>
      </c>
      <c r="EN41" s="124"/>
      <c r="EO41" s="119">
        <f t="shared" si="581"/>
        <v>0</v>
      </c>
      <c r="EP41" s="120"/>
      <c r="EQ41" s="121" t="s">
        <v>2</v>
      </c>
      <c r="ER41" s="124"/>
      <c r="ES41" s="119">
        <f t="shared" si="582"/>
        <v>0</v>
      </c>
      <c r="ET41" s="120"/>
      <c r="EU41" s="121" t="s">
        <v>2</v>
      </c>
      <c r="EV41" s="124"/>
      <c r="EW41" s="119">
        <f t="shared" si="583"/>
        <v>0</v>
      </c>
      <c r="EX41" s="120"/>
      <c r="EY41" s="121" t="s">
        <v>2</v>
      </c>
      <c r="EZ41" s="124"/>
      <c r="FA41" s="119">
        <f t="shared" si="584"/>
        <v>0</v>
      </c>
      <c r="FB41" s="120"/>
      <c r="FC41" s="121" t="s">
        <v>2</v>
      </c>
      <c r="FD41" s="124"/>
      <c r="FE41" s="119">
        <f t="shared" si="585"/>
        <v>0</v>
      </c>
      <c r="FF41" s="120"/>
      <c r="FG41" s="121" t="s">
        <v>2</v>
      </c>
      <c r="FH41" s="124"/>
      <c r="FI41" s="119">
        <f t="shared" si="586"/>
        <v>0</v>
      </c>
      <c r="FJ41" s="120"/>
      <c r="FK41" s="121" t="s">
        <v>2</v>
      </c>
      <c r="FL41" s="124"/>
      <c r="FM41" s="119">
        <f t="shared" si="587"/>
        <v>0</v>
      </c>
      <c r="FN41" s="120"/>
      <c r="FO41" s="121" t="s">
        <v>2</v>
      </c>
      <c r="FP41" s="124"/>
      <c r="FQ41" s="119">
        <f t="shared" si="588"/>
        <v>0</v>
      </c>
      <c r="FR41" s="120"/>
      <c r="FS41" s="121" t="s">
        <v>2</v>
      </c>
      <c r="FT41" s="124"/>
      <c r="FU41" s="119">
        <f t="shared" si="589"/>
        <v>0</v>
      </c>
      <c r="FV41" s="120"/>
      <c r="FW41" s="121" t="s">
        <v>2</v>
      </c>
      <c r="FX41" s="124"/>
      <c r="FY41" s="119">
        <f t="shared" si="590"/>
        <v>0</v>
      </c>
      <c r="FZ41" s="120"/>
      <c r="GA41" s="121" t="s">
        <v>2</v>
      </c>
      <c r="GB41" s="124"/>
      <c r="GC41" s="119">
        <f t="shared" si="591"/>
        <v>0</v>
      </c>
      <c r="GD41" s="120"/>
      <c r="GE41" s="121" t="s">
        <v>2</v>
      </c>
      <c r="GF41" s="124"/>
      <c r="GG41" s="119">
        <f t="shared" si="592"/>
        <v>0</v>
      </c>
      <c r="GH41" s="120"/>
      <c r="GI41" s="121" t="s">
        <v>2</v>
      </c>
      <c r="GJ41" s="124"/>
      <c r="GK41" s="119">
        <f t="shared" si="593"/>
        <v>0</v>
      </c>
      <c r="GL41" s="120"/>
      <c r="GM41" s="121" t="s">
        <v>2</v>
      </c>
      <c r="GN41" s="124"/>
      <c r="GO41" s="119">
        <f t="shared" si="594"/>
        <v>0</v>
      </c>
      <c r="GP41" s="120"/>
      <c r="GQ41" s="121" t="s">
        <v>2</v>
      </c>
      <c r="GR41" s="124"/>
      <c r="GS41" s="119">
        <f t="shared" si="595"/>
        <v>0</v>
      </c>
      <c r="GT41" s="120"/>
      <c r="GU41" s="121" t="s">
        <v>2</v>
      </c>
      <c r="GV41" s="124"/>
      <c r="GW41" s="119">
        <f t="shared" si="596"/>
        <v>0</v>
      </c>
      <c r="GX41" s="120"/>
      <c r="GY41" s="121" t="s">
        <v>2</v>
      </c>
      <c r="GZ41" s="124"/>
      <c r="HA41" s="119">
        <f t="shared" si="597"/>
        <v>0</v>
      </c>
      <c r="HB41" s="120"/>
      <c r="HC41" s="121" t="s">
        <v>2</v>
      </c>
      <c r="HD41" s="124"/>
      <c r="HE41" s="119">
        <f t="shared" si="598"/>
        <v>0</v>
      </c>
      <c r="HF41" s="120"/>
      <c r="HG41" s="121" t="s">
        <v>2</v>
      </c>
      <c r="HH41" s="124"/>
      <c r="HI41" s="119">
        <f t="shared" si="599"/>
        <v>0</v>
      </c>
      <c r="HJ41" s="120"/>
      <c r="HK41" s="121" t="s">
        <v>2</v>
      </c>
      <c r="HL41" s="124"/>
      <c r="HM41" s="119">
        <f t="shared" si="600"/>
        <v>0</v>
      </c>
      <c r="HN41" s="120"/>
      <c r="HO41" s="121" t="s">
        <v>2</v>
      </c>
      <c r="HP41" s="124"/>
      <c r="HQ41" s="119">
        <f t="shared" si="601"/>
        <v>0</v>
      </c>
      <c r="HR41" s="120"/>
      <c r="HS41" s="121" t="s">
        <v>2</v>
      </c>
      <c r="HT41" s="124"/>
      <c r="HU41" s="119">
        <f t="shared" si="602"/>
        <v>0</v>
      </c>
      <c r="HV41" s="120"/>
      <c r="HW41" s="121" t="s">
        <v>2</v>
      </c>
      <c r="HX41" s="124"/>
      <c r="HY41" s="119">
        <f t="shared" si="603"/>
        <v>0</v>
      </c>
      <c r="HZ41" s="120"/>
      <c r="IA41" s="121" t="s">
        <v>2</v>
      </c>
      <c r="IB41" s="124"/>
      <c r="IC41" s="119">
        <f t="shared" si="604"/>
        <v>0</v>
      </c>
      <c r="ID41" s="120"/>
      <c r="IE41" s="121" t="s">
        <v>2</v>
      </c>
      <c r="IF41" s="124"/>
      <c r="IG41" s="119">
        <f t="shared" si="605"/>
        <v>0</v>
      </c>
      <c r="IH41" s="120"/>
      <c r="II41" s="121" t="s">
        <v>2</v>
      </c>
      <c r="IJ41" s="124"/>
      <c r="IK41" s="119">
        <f t="shared" si="606"/>
        <v>0</v>
      </c>
      <c r="IL41" s="120"/>
      <c r="IM41" s="121" t="s">
        <v>2</v>
      </c>
      <c r="IN41" s="124"/>
      <c r="IO41" s="119">
        <f t="shared" si="607"/>
        <v>0</v>
      </c>
      <c r="IP41" s="120"/>
      <c r="IQ41" s="121" t="s">
        <v>2</v>
      </c>
      <c r="IR41" s="124"/>
      <c r="IS41" s="119">
        <f t="shared" si="608"/>
        <v>0</v>
      </c>
      <c r="IT41" s="120"/>
      <c r="IU41" s="121" t="s">
        <v>2</v>
      </c>
      <c r="IV41" s="124"/>
      <c r="IW41" s="119">
        <f t="shared" si="609"/>
        <v>0</v>
      </c>
    </row>
    <row r="42" spans="1:257" ht="18" customHeight="1">
      <c r="A42" s="58"/>
      <c r="B42" s="199">
        <v>5.7</v>
      </c>
      <c r="C42" s="372" t="s">
        <v>20</v>
      </c>
      <c r="D42" s="373"/>
      <c r="E42" s="374"/>
      <c r="F42" s="121"/>
      <c r="G42" s="121" t="s">
        <v>2</v>
      </c>
      <c r="H42" s="123"/>
      <c r="I42" s="119">
        <f t="shared" si="547"/>
        <v>0</v>
      </c>
      <c r="J42" s="121"/>
      <c r="K42" s="121" t="s">
        <v>2</v>
      </c>
      <c r="L42" s="123"/>
      <c r="M42" s="119">
        <f t="shared" si="548"/>
        <v>0</v>
      </c>
      <c r="N42" s="121"/>
      <c r="O42" s="121" t="s">
        <v>2</v>
      </c>
      <c r="P42" s="123"/>
      <c r="Q42" s="119">
        <f t="shared" si="549"/>
        <v>0</v>
      </c>
      <c r="R42" s="121"/>
      <c r="S42" s="121" t="s">
        <v>2</v>
      </c>
      <c r="T42" s="123"/>
      <c r="U42" s="119">
        <f t="shared" si="550"/>
        <v>0</v>
      </c>
      <c r="V42" s="121"/>
      <c r="W42" s="121" t="s">
        <v>2</v>
      </c>
      <c r="X42" s="123"/>
      <c r="Y42" s="119">
        <f t="shared" si="551"/>
        <v>0</v>
      </c>
      <c r="Z42" s="121"/>
      <c r="AA42" s="121" t="s">
        <v>2</v>
      </c>
      <c r="AB42" s="123"/>
      <c r="AC42" s="119">
        <f t="shared" si="552"/>
        <v>0</v>
      </c>
      <c r="AD42" s="121"/>
      <c r="AE42" s="121" t="s">
        <v>2</v>
      </c>
      <c r="AF42" s="123"/>
      <c r="AG42" s="119">
        <f t="shared" si="553"/>
        <v>0</v>
      </c>
      <c r="AH42" s="121"/>
      <c r="AI42" s="121" t="s">
        <v>2</v>
      </c>
      <c r="AJ42" s="123"/>
      <c r="AK42" s="119">
        <f t="shared" si="554"/>
        <v>0</v>
      </c>
      <c r="AL42" s="121"/>
      <c r="AM42" s="121" t="s">
        <v>2</v>
      </c>
      <c r="AN42" s="123"/>
      <c r="AO42" s="119">
        <f t="shared" si="555"/>
        <v>0</v>
      </c>
      <c r="AP42" s="121"/>
      <c r="AQ42" s="121" t="s">
        <v>2</v>
      </c>
      <c r="AR42" s="123"/>
      <c r="AS42" s="119">
        <f t="shared" si="556"/>
        <v>0</v>
      </c>
      <c r="AT42" s="121"/>
      <c r="AU42" s="121" t="s">
        <v>2</v>
      </c>
      <c r="AV42" s="123"/>
      <c r="AW42" s="119">
        <f t="shared" si="557"/>
        <v>0</v>
      </c>
      <c r="AX42" s="121"/>
      <c r="AY42" s="121" t="s">
        <v>2</v>
      </c>
      <c r="AZ42" s="123"/>
      <c r="BA42" s="119">
        <f t="shared" si="558"/>
        <v>0</v>
      </c>
      <c r="BB42" s="121"/>
      <c r="BC42" s="121" t="s">
        <v>2</v>
      </c>
      <c r="BD42" s="123"/>
      <c r="BE42" s="119">
        <f t="shared" si="559"/>
        <v>0</v>
      </c>
      <c r="BF42" s="121"/>
      <c r="BG42" s="121" t="s">
        <v>2</v>
      </c>
      <c r="BH42" s="123"/>
      <c r="BI42" s="119">
        <f t="shared" si="560"/>
        <v>0</v>
      </c>
      <c r="BJ42" s="121"/>
      <c r="BK42" s="121" t="s">
        <v>2</v>
      </c>
      <c r="BL42" s="123"/>
      <c r="BM42" s="119">
        <f t="shared" si="561"/>
        <v>0</v>
      </c>
      <c r="BN42" s="121"/>
      <c r="BO42" s="121" t="s">
        <v>2</v>
      </c>
      <c r="BP42" s="123"/>
      <c r="BQ42" s="119">
        <f t="shared" si="562"/>
        <v>0</v>
      </c>
      <c r="BR42" s="121"/>
      <c r="BS42" s="121" t="s">
        <v>2</v>
      </c>
      <c r="BT42" s="123"/>
      <c r="BU42" s="119">
        <f t="shared" si="563"/>
        <v>0</v>
      </c>
      <c r="BV42" s="121"/>
      <c r="BW42" s="121" t="s">
        <v>2</v>
      </c>
      <c r="BX42" s="123"/>
      <c r="BY42" s="119">
        <f t="shared" si="564"/>
        <v>0</v>
      </c>
      <c r="BZ42" s="121"/>
      <c r="CA42" s="121" t="s">
        <v>2</v>
      </c>
      <c r="CB42" s="123"/>
      <c r="CC42" s="119">
        <f t="shared" si="565"/>
        <v>0</v>
      </c>
      <c r="CD42" s="121"/>
      <c r="CE42" s="121" t="s">
        <v>2</v>
      </c>
      <c r="CF42" s="123"/>
      <c r="CG42" s="119">
        <f t="shared" si="566"/>
        <v>0</v>
      </c>
      <c r="CH42" s="121"/>
      <c r="CI42" s="121" t="s">
        <v>2</v>
      </c>
      <c r="CJ42" s="123"/>
      <c r="CK42" s="119">
        <f t="shared" si="567"/>
        <v>0</v>
      </c>
      <c r="CL42" s="121"/>
      <c r="CM42" s="121" t="s">
        <v>2</v>
      </c>
      <c r="CN42" s="123"/>
      <c r="CO42" s="119">
        <f t="shared" si="568"/>
        <v>0</v>
      </c>
      <c r="CP42" s="121"/>
      <c r="CQ42" s="121" t="s">
        <v>2</v>
      </c>
      <c r="CR42" s="123"/>
      <c r="CS42" s="119">
        <f t="shared" si="569"/>
        <v>0</v>
      </c>
      <c r="CT42" s="121"/>
      <c r="CU42" s="121" t="s">
        <v>2</v>
      </c>
      <c r="CV42" s="123"/>
      <c r="CW42" s="119">
        <f t="shared" si="570"/>
        <v>0</v>
      </c>
      <c r="CX42" s="121"/>
      <c r="CY42" s="121" t="s">
        <v>2</v>
      </c>
      <c r="CZ42" s="123"/>
      <c r="DA42" s="119">
        <f t="shared" si="571"/>
        <v>0</v>
      </c>
      <c r="DB42" s="121"/>
      <c r="DC42" s="121" t="s">
        <v>2</v>
      </c>
      <c r="DD42" s="123"/>
      <c r="DE42" s="119">
        <f t="shared" si="572"/>
        <v>0</v>
      </c>
      <c r="DF42" s="121"/>
      <c r="DG42" s="121" t="s">
        <v>2</v>
      </c>
      <c r="DH42" s="123"/>
      <c r="DI42" s="119">
        <f t="shared" si="573"/>
        <v>0</v>
      </c>
      <c r="DJ42" s="121"/>
      <c r="DK42" s="121" t="s">
        <v>2</v>
      </c>
      <c r="DL42" s="123"/>
      <c r="DM42" s="119">
        <f t="shared" si="574"/>
        <v>0</v>
      </c>
      <c r="DN42" s="121"/>
      <c r="DO42" s="121" t="s">
        <v>2</v>
      </c>
      <c r="DP42" s="123"/>
      <c r="DQ42" s="119">
        <f t="shared" si="575"/>
        <v>0</v>
      </c>
      <c r="DR42" s="121"/>
      <c r="DS42" s="121" t="s">
        <v>2</v>
      </c>
      <c r="DT42" s="123"/>
      <c r="DU42" s="119">
        <f t="shared" si="576"/>
        <v>0</v>
      </c>
      <c r="DV42" s="121"/>
      <c r="DW42" s="121" t="s">
        <v>2</v>
      </c>
      <c r="DX42" s="123"/>
      <c r="DY42" s="119">
        <f t="shared" si="577"/>
        <v>0</v>
      </c>
      <c r="DZ42" s="121"/>
      <c r="EA42" s="121" t="s">
        <v>2</v>
      </c>
      <c r="EB42" s="123"/>
      <c r="EC42" s="119">
        <f t="shared" si="578"/>
        <v>0</v>
      </c>
      <c r="ED42" s="121"/>
      <c r="EE42" s="121" t="s">
        <v>2</v>
      </c>
      <c r="EF42" s="123"/>
      <c r="EG42" s="119">
        <f t="shared" si="579"/>
        <v>0</v>
      </c>
      <c r="EH42" s="121"/>
      <c r="EI42" s="121" t="s">
        <v>2</v>
      </c>
      <c r="EJ42" s="123"/>
      <c r="EK42" s="119">
        <f t="shared" si="580"/>
        <v>0</v>
      </c>
      <c r="EL42" s="121"/>
      <c r="EM42" s="121" t="s">
        <v>2</v>
      </c>
      <c r="EN42" s="123"/>
      <c r="EO42" s="119">
        <f t="shared" si="581"/>
        <v>0</v>
      </c>
      <c r="EP42" s="121"/>
      <c r="EQ42" s="121" t="s">
        <v>2</v>
      </c>
      <c r="ER42" s="123"/>
      <c r="ES42" s="119">
        <f t="shared" si="582"/>
        <v>0</v>
      </c>
      <c r="ET42" s="121"/>
      <c r="EU42" s="121" t="s">
        <v>2</v>
      </c>
      <c r="EV42" s="123"/>
      <c r="EW42" s="119">
        <f t="shared" si="583"/>
        <v>0</v>
      </c>
      <c r="EX42" s="121"/>
      <c r="EY42" s="121" t="s">
        <v>2</v>
      </c>
      <c r="EZ42" s="123"/>
      <c r="FA42" s="119">
        <f t="shared" si="584"/>
        <v>0</v>
      </c>
      <c r="FB42" s="121"/>
      <c r="FC42" s="121" t="s">
        <v>2</v>
      </c>
      <c r="FD42" s="123"/>
      <c r="FE42" s="119">
        <f t="shared" si="585"/>
        <v>0</v>
      </c>
      <c r="FF42" s="121"/>
      <c r="FG42" s="121" t="s">
        <v>2</v>
      </c>
      <c r="FH42" s="123"/>
      <c r="FI42" s="119">
        <f t="shared" si="586"/>
        <v>0</v>
      </c>
      <c r="FJ42" s="121"/>
      <c r="FK42" s="121" t="s">
        <v>2</v>
      </c>
      <c r="FL42" s="123"/>
      <c r="FM42" s="119">
        <f t="shared" si="587"/>
        <v>0</v>
      </c>
      <c r="FN42" s="121"/>
      <c r="FO42" s="121" t="s">
        <v>2</v>
      </c>
      <c r="FP42" s="123"/>
      <c r="FQ42" s="119">
        <f t="shared" si="588"/>
        <v>0</v>
      </c>
      <c r="FR42" s="121"/>
      <c r="FS42" s="121" t="s">
        <v>2</v>
      </c>
      <c r="FT42" s="123"/>
      <c r="FU42" s="119">
        <f t="shared" si="589"/>
        <v>0</v>
      </c>
      <c r="FV42" s="121"/>
      <c r="FW42" s="121" t="s">
        <v>2</v>
      </c>
      <c r="FX42" s="123"/>
      <c r="FY42" s="119">
        <f t="shared" si="590"/>
        <v>0</v>
      </c>
      <c r="FZ42" s="121"/>
      <c r="GA42" s="121" t="s">
        <v>2</v>
      </c>
      <c r="GB42" s="123"/>
      <c r="GC42" s="119">
        <f t="shared" si="591"/>
        <v>0</v>
      </c>
      <c r="GD42" s="121"/>
      <c r="GE42" s="121" t="s">
        <v>2</v>
      </c>
      <c r="GF42" s="123"/>
      <c r="GG42" s="119">
        <f t="shared" si="592"/>
        <v>0</v>
      </c>
      <c r="GH42" s="121"/>
      <c r="GI42" s="121" t="s">
        <v>2</v>
      </c>
      <c r="GJ42" s="123"/>
      <c r="GK42" s="119">
        <f t="shared" si="593"/>
        <v>0</v>
      </c>
      <c r="GL42" s="121"/>
      <c r="GM42" s="121" t="s">
        <v>2</v>
      </c>
      <c r="GN42" s="123"/>
      <c r="GO42" s="119">
        <f t="shared" si="594"/>
        <v>0</v>
      </c>
      <c r="GP42" s="121"/>
      <c r="GQ42" s="121" t="s">
        <v>2</v>
      </c>
      <c r="GR42" s="123"/>
      <c r="GS42" s="119">
        <f t="shared" si="595"/>
        <v>0</v>
      </c>
      <c r="GT42" s="121"/>
      <c r="GU42" s="121" t="s">
        <v>2</v>
      </c>
      <c r="GV42" s="123"/>
      <c r="GW42" s="119">
        <f t="shared" si="596"/>
        <v>0</v>
      </c>
      <c r="GX42" s="121"/>
      <c r="GY42" s="121" t="s">
        <v>2</v>
      </c>
      <c r="GZ42" s="123"/>
      <c r="HA42" s="119">
        <f t="shared" si="597"/>
        <v>0</v>
      </c>
      <c r="HB42" s="121"/>
      <c r="HC42" s="121" t="s">
        <v>2</v>
      </c>
      <c r="HD42" s="123"/>
      <c r="HE42" s="119">
        <f t="shared" si="598"/>
        <v>0</v>
      </c>
      <c r="HF42" s="121"/>
      <c r="HG42" s="121" t="s">
        <v>2</v>
      </c>
      <c r="HH42" s="123"/>
      <c r="HI42" s="119">
        <f t="shared" si="599"/>
        <v>0</v>
      </c>
      <c r="HJ42" s="121"/>
      <c r="HK42" s="121" t="s">
        <v>2</v>
      </c>
      <c r="HL42" s="123"/>
      <c r="HM42" s="119">
        <f t="shared" si="600"/>
        <v>0</v>
      </c>
      <c r="HN42" s="121"/>
      <c r="HO42" s="121" t="s">
        <v>2</v>
      </c>
      <c r="HP42" s="123"/>
      <c r="HQ42" s="119">
        <f t="shared" si="601"/>
        <v>0</v>
      </c>
      <c r="HR42" s="121"/>
      <c r="HS42" s="121" t="s">
        <v>2</v>
      </c>
      <c r="HT42" s="123"/>
      <c r="HU42" s="119">
        <f t="shared" si="602"/>
        <v>0</v>
      </c>
      <c r="HV42" s="121"/>
      <c r="HW42" s="121" t="s">
        <v>2</v>
      </c>
      <c r="HX42" s="123"/>
      <c r="HY42" s="119">
        <f t="shared" si="603"/>
        <v>0</v>
      </c>
      <c r="HZ42" s="121"/>
      <c r="IA42" s="121" t="s">
        <v>2</v>
      </c>
      <c r="IB42" s="123"/>
      <c r="IC42" s="119">
        <f t="shared" si="604"/>
        <v>0</v>
      </c>
      <c r="ID42" s="121"/>
      <c r="IE42" s="121" t="s">
        <v>2</v>
      </c>
      <c r="IF42" s="123"/>
      <c r="IG42" s="119">
        <f t="shared" si="605"/>
        <v>0</v>
      </c>
      <c r="IH42" s="121"/>
      <c r="II42" s="121" t="s">
        <v>2</v>
      </c>
      <c r="IJ42" s="123"/>
      <c r="IK42" s="119">
        <f t="shared" si="606"/>
        <v>0</v>
      </c>
      <c r="IL42" s="121"/>
      <c r="IM42" s="121" t="s">
        <v>2</v>
      </c>
      <c r="IN42" s="123"/>
      <c r="IO42" s="119">
        <f t="shared" si="607"/>
        <v>0</v>
      </c>
      <c r="IP42" s="121"/>
      <c r="IQ42" s="121" t="s">
        <v>2</v>
      </c>
      <c r="IR42" s="123"/>
      <c r="IS42" s="119">
        <f t="shared" si="608"/>
        <v>0</v>
      </c>
      <c r="IT42" s="121"/>
      <c r="IU42" s="121" t="s">
        <v>2</v>
      </c>
      <c r="IV42" s="123"/>
      <c r="IW42" s="119">
        <f t="shared" si="609"/>
        <v>0</v>
      </c>
    </row>
    <row r="43" spans="1:257" ht="18" customHeight="1">
      <c r="A43" s="58"/>
      <c r="B43" s="200">
        <v>5.8</v>
      </c>
      <c r="C43" s="372" t="s">
        <v>21</v>
      </c>
      <c r="D43" s="373"/>
      <c r="E43" s="374"/>
      <c r="F43" s="120"/>
      <c r="G43" s="121" t="s">
        <v>2</v>
      </c>
      <c r="H43" s="124"/>
      <c r="I43" s="119">
        <f t="shared" si="547"/>
        <v>0</v>
      </c>
      <c r="J43" s="120"/>
      <c r="K43" s="121" t="s">
        <v>2</v>
      </c>
      <c r="L43" s="124"/>
      <c r="M43" s="119">
        <f t="shared" si="548"/>
        <v>0</v>
      </c>
      <c r="N43" s="120"/>
      <c r="O43" s="121" t="s">
        <v>2</v>
      </c>
      <c r="P43" s="124"/>
      <c r="Q43" s="119">
        <f t="shared" si="549"/>
        <v>0</v>
      </c>
      <c r="R43" s="120"/>
      <c r="S43" s="121" t="s">
        <v>2</v>
      </c>
      <c r="T43" s="124"/>
      <c r="U43" s="119">
        <f t="shared" si="550"/>
        <v>0</v>
      </c>
      <c r="V43" s="120"/>
      <c r="W43" s="121" t="s">
        <v>2</v>
      </c>
      <c r="X43" s="124"/>
      <c r="Y43" s="119">
        <f t="shared" si="551"/>
        <v>0</v>
      </c>
      <c r="Z43" s="120"/>
      <c r="AA43" s="121" t="s">
        <v>2</v>
      </c>
      <c r="AB43" s="124"/>
      <c r="AC43" s="119">
        <f t="shared" si="552"/>
        <v>0</v>
      </c>
      <c r="AD43" s="120"/>
      <c r="AE43" s="121" t="s">
        <v>2</v>
      </c>
      <c r="AF43" s="124"/>
      <c r="AG43" s="119">
        <f t="shared" si="553"/>
        <v>0</v>
      </c>
      <c r="AH43" s="120"/>
      <c r="AI43" s="121" t="s">
        <v>2</v>
      </c>
      <c r="AJ43" s="124"/>
      <c r="AK43" s="119">
        <f t="shared" si="554"/>
        <v>0</v>
      </c>
      <c r="AL43" s="120"/>
      <c r="AM43" s="121" t="s">
        <v>2</v>
      </c>
      <c r="AN43" s="124"/>
      <c r="AO43" s="119">
        <f t="shared" si="555"/>
        <v>0</v>
      </c>
      <c r="AP43" s="120"/>
      <c r="AQ43" s="121" t="s">
        <v>2</v>
      </c>
      <c r="AR43" s="124"/>
      <c r="AS43" s="119">
        <f t="shared" si="556"/>
        <v>0</v>
      </c>
      <c r="AT43" s="120"/>
      <c r="AU43" s="121" t="s">
        <v>2</v>
      </c>
      <c r="AV43" s="124"/>
      <c r="AW43" s="119">
        <f t="shared" si="557"/>
        <v>0</v>
      </c>
      <c r="AX43" s="120"/>
      <c r="AY43" s="121" t="s">
        <v>2</v>
      </c>
      <c r="AZ43" s="124"/>
      <c r="BA43" s="119">
        <f t="shared" si="558"/>
        <v>0</v>
      </c>
      <c r="BB43" s="120"/>
      <c r="BC43" s="121" t="s">
        <v>2</v>
      </c>
      <c r="BD43" s="124"/>
      <c r="BE43" s="119">
        <f t="shared" si="559"/>
        <v>0</v>
      </c>
      <c r="BF43" s="120"/>
      <c r="BG43" s="121" t="s">
        <v>2</v>
      </c>
      <c r="BH43" s="124"/>
      <c r="BI43" s="119">
        <f t="shared" si="560"/>
        <v>0</v>
      </c>
      <c r="BJ43" s="120"/>
      <c r="BK43" s="121" t="s">
        <v>2</v>
      </c>
      <c r="BL43" s="124"/>
      <c r="BM43" s="119">
        <f t="shared" si="561"/>
        <v>0</v>
      </c>
      <c r="BN43" s="120"/>
      <c r="BO43" s="121" t="s">
        <v>2</v>
      </c>
      <c r="BP43" s="124"/>
      <c r="BQ43" s="119">
        <f t="shared" si="562"/>
        <v>0</v>
      </c>
      <c r="BR43" s="120"/>
      <c r="BS43" s="121" t="s">
        <v>2</v>
      </c>
      <c r="BT43" s="124"/>
      <c r="BU43" s="119">
        <f t="shared" si="563"/>
        <v>0</v>
      </c>
      <c r="BV43" s="120"/>
      <c r="BW43" s="121" t="s">
        <v>2</v>
      </c>
      <c r="BX43" s="124"/>
      <c r="BY43" s="119">
        <f t="shared" si="564"/>
        <v>0</v>
      </c>
      <c r="BZ43" s="120"/>
      <c r="CA43" s="121" t="s">
        <v>2</v>
      </c>
      <c r="CB43" s="124"/>
      <c r="CC43" s="119">
        <f t="shared" si="565"/>
        <v>0</v>
      </c>
      <c r="CD43" s="120"/>
      <c r="CE43" s="121" t="s">
        <v>2</v>
      </c>
      <c r="CF43" s="124"/>
      <c r="CG43" s="119">
        <f t="shared" si="566"/>
        <v>0</v>
      </c>
      <c r="CH43" s="120"/>
      <c r="CI43" s="121" t="s">
        <v>2</v>
      </c>
      <c r="CJ43" s="124"/>
      <c r="CK43" s="119">
        <f t="shared" si="567"/>
        <v>0</v>
      </c>
      <c r="CL43" s="120"/>
      <c r="CM43" s="121" t="s">
        <v>2</v>
      </c>
      <c r="CN43" s="124"/>
      <c r="CO43" s="119">
        <f t="shared" si="568"/>
        <v>0</v>
      </c>
      <c r="CP43" s="120"/>
      <c r="CQ43" s="121" t="s">
        <v>2</v>
      </c>
      <c r="CR43" s="124"/>
      <c r="CS43" s="119">
        <f t="shared" si="569"/>
        <v>0</v>
      </c>
      <c r="CT43" s="120"/>
      <c r="CU43" s="121" t="s">
        <v>2</v>
      </c>
      <c r="CV43" s="124"/>
      <c r="CW43" s="119">
        <f t="shared" si="570"/>
        <v>0</v>
      </c>
      <c r="CX43" s="120"/>
      <c r="CY43" s="121" t="s">
        <v>2</v>
      </c>
      <c r="CZ43" s="124"/>
      <c r="DA43" s="119">
        <f t="shared" si="571"/>
        <v>0</v>
      </c>
      <c r="DB43" s="120"/>
      <c r="DC43" s="121" t="s">
        <v>2</v>
      </c>
      <c r="DD43" s="124"/>
      <c r="DE43" s="119">
        <f t="shared" si="572"/>
        <v>0</v>
      </c>
      <c r="DF43" s="120"/>
      <c r="DG43" s="121" t="s">
        <v>2</v>
      </c>
      <c r="DH43" s="124"/>
      <c r="DI43" s="119">
        <f t="shared" si="573"/>
        <v>0</v>
      </c>
      <c r="DJ43" s="120"/>
      <c r="DK43" s="121" t="s">
        <v>2</v>
      </c>
      <c r="DL43" s="124"/>
      <c r="DM43" s="119">
        <f t="shared" si="574"/>
        <v>0</v>
      </c>
      <c r="DN43" s="120"/>
      <c r="DO43" s="121" t="s">
        <v>2</v>
      </c>
      <c r="DP43" s="124"/>
      <c r="DQ43" s="119">
        <f t="shared" si="575"/>
        <v>0</v>
      </c>
      <c r="DR43" s="120"/>
      <c r="DS43" s="121" t="s">
        <v>2</v>
      </c>
      <c r="DT43" s="124"/>
      <c r="DU43" s="119">
        <f t="shared" si="576"/>
        <v>0</v>
      </c>
      <c r="DV43" s="120"/>
      <c r="DW43" s="121" t="s">
        <v>2</v>
      </c>
      <c r="DX43" s="124"/>
      <c r="DY43" s="119">
        <f t="shared" si="577"/>
        <v>0</v>
      </c>
      <c r="DZ43" s="120"/>
      <c r="EA43" s="121" t="s">
        <v>2</v>
      </c>
      <c r="EB43" s="124"/>
      <c r="EC43" s="119">
        <f t="shared" si="578"/>
        <v>0</v>
      </c>
      <c r="ED43" s="120"/>
      <c r="EE43" s="121" t="s">
        <v>2</v>
      </c>
      <c r="EF43" s="124"/>
      <c r="EG43" s="119">
        <f t="shared" si="579"/>
        <v>0</v>
      </c>
      <c r="EH43" s="120"/>
      <c r="EI43" s="121" t="s">
        <v>2</v>
      </c>
      <c r="EJ43" s="124"/>
      <c r="EK43" s="119">
        <f t="shared" si="580"/>
        <v>0</v>
      </c>
      <c r="EL43" s="120"/>
      <c r="EM43" s="121" t="s">
        <v>2</v>
      </c>
      <c r="EN43" s="124"/>
      <c r="EO43" s="119">
        <f t="shared" si="581"/>
        <v>0</v>
      </c>
      <c r="EP43" s="120"/>
      <c r="EQ43" s="121" t="s">
        <v>2</v>
      </c>
      <c r="ER43" s="124"/>
      <c r="ES43" s="119">
        <f t="shared" si="582"/>
        <v>0</v>
      </c>
      <c r="ET43" s="120"/>
      <c r="EU43" s="121" t="s">
        <v>2</v>
      </c>
      <c r="EV43" s="124"/>
      <c r="EW43" s="119">
        <f t="shared" si="583"/>
        <v>0</v>
      </c>
      <c r="EX43" s="120"/>
      <c r="EY43" s="121" t="s">
        <v>2</v>
      </c>
      <c r="EZ43" s="124"/>
      <c r="FA43" s="119">
        <f t="shared" si="584"/>
        <v>0</v>
      </c>
      <c r="FB43" s="120"/>
      <c r="FC43" s="121" t="s">
        <v>2</v>
      </c>
      <c r="FD43" s="124"/>
      <c r="FE43" s="119">
        <f t="shared" si="585"/>
        <v>0</v>
      </c>
      <c r="FF43" s="120"/>
      <c r="FG43" s="121" t="s">
        <v>2</v>
      </c>
      <c r="FH43" s="124"/>
      <c r="FI43" s="119">
        <f t="shared" si="586"/>
        <v>0</v>
      </c>
      <c r="FJ43" s="120"/>
      <c r="FK43" s="121" t="s">
        <v>2</v>
      </c>
      <c r="FL43" s="124"/>
      <c r="FM43" s="119">
        <f t="shared" si="587"/>
        <v>0</v>
      </c>
      <c r="FN43" s="120"/>
      <c r="FO43" s="121" t="s">
        <v>2</v>
      </c>
      <c r="FP43" s="124"/>
      <c r="FQ43" s="119">
        <f t="shared" si="588"/>
        <v>0</v>
      </c>
      <c r="FR43" s="120"/>
      <c r="FS43" s="121" t="s">
        <v>2</v>
      </c>
      <c r="FT43" s="124"/>
      <c r="FU43" s="119">
        <f t="shared" si="589"/>
        <v>0</v>
      </c>
      <c r="FV43" s="120"/>
      <c r="FW43" s="121" t="s">
        <v>2</v>
      </c>
      <c r="FX43" s="124"/>
      <c r="FY43" s="119">
        <f t="shared" si="590"/>
        <v>0</v>
      </c>
      <c r="FZ43" s="120"/>
      <c r="GA43" s="121" t="s">
        <v>2</v>
      </c>
      <c r="GB43" s="124"/>
      <c r="GC43" s="119">
        <f t="shared" si="591"/>
        <v>0</v>
      </c>
      <c r="GD43" s="120"/>
      <c r="GE43" s="121" t="s">
        <v>2</v>
      </c>
      <c r="GF43" s="124"/>
      <c r="GG43" s="119">
        <f t="shared" si="592"/>
        <v>0</v>
      </c>
      <c r="GH43" s="120"/>
      <c r="GI43" s="121" t="s">
        <v>2</v>
      </c>
      <c r="GJ43" s="124"/>
      <c r="GK43" s="119">
        <f t="shared" si="593"/>
        <v>0</v>
      </c>
      <c r="GL43" s="120"/>
      <c r="GM43" s="121" t="s">
        <v>2</v>
      </c>
      <c r="GN43" s="124"/>
      <c r="GO43" s="119">
        <f t="shared" si="594"/>
        <v>0</v>
      </c>
      <c r="GP43" s="120"/>
      <c r="GQ43" s="121" t="s">
        <v>2</v>
      </c>
      <c r="GR43" s="124"/>
      <c r="GS43" s="119">
        <f t="shared" si="595"/>
        <v>0</v>
      </c>
      <c r="GT43" s="120"/>
      <c r="GU43" s="121" t="s">
        <v>2</v>
      </c>
      <c r="GV43" s="124"/>
      <c r="GW43" s="119">
        <f t="shared" si="596"/>
        <v>0</v>
      </c>
      <c r="GX43" s="120"/>
      <c r="GY43" s="121" t="s">
        <v>2</v>
      </c>
      <c r="GZ43" s="124"/>
      <c r="HA43" s="119">
        <f t="shared" si="597"/>
        <v>0</v>
      </c>
      <c r="HB43" s="120"/>
      <c r="HC43" s="121" t="s">
        <v>2</v>
      </c>
      <c r="HD43" s="124"/>
      <c r="HE43" s="119">
        <f t="shared" si="598"/>
        <v>0</v>
      </c>
      <c r="HF43" s="120"/>
      <c r="HG43" s="121" t="s">
        <v>2</v>
      </c>
      <c r="HH43" s="124"/>
      <c r="HI43" s="119">
        <f t="shared" si="599"/>
        <v>0</v>
      </c>
      <c r="HJ43" s="120"/>
      <c r="HK43" s="121" t="s">
        <v>2</v>
      </c>
      <c r="HL43" s="124"/>
      <c r="HM43" s="119">
        <f t="shared" si="600"/>
        <v>0</v>
      </c>
      <c r="HN43" s="120"/>
      <c r="HO43" s="121" t="s">
        <v>2</v>
      </c>
      <c r="HP43" s="124"/>
      <c r="HQ43" s="119">
        <f t="shared" si="601"/>
        <v>0</v>
      </c>
      <c r="HR43" s="120"/>
      <c r="HS43" s="121" t="s">
        <v>2</v>
      </c>
      <c r="HT43" s="124"/>
      <c r="HU43" s="119">
        <f t="shared" si="602"/>
        <v>0</v>
      </c>
      <c r="HV43" s="120"/>
      <c r="HW43" s="121" t="s">
        <v>2</v>
      </c>
      <c r="HX43" s="124"/>
      <c r="HY43" s="119">
        <f t="shared" si="603"/>
        <v>0</v>
      </c>
      <c r="HZ43" s="120"/>
      <c r="IA43" s="121" t="s">
        <v>2</v>
      </c>
      <c r="IB43" s="124"/>
      <c r="IC43" s="119">
        <f t="shared" si="604"/>
        <v>0</v>
      </c>
      <c r="ID43" s="120"/>
      <c r="IE43" s="121" t="s">
        <v>2</v>
      </c>
      <c r="IF43" s="124"/>
      <c r="IG43" s="119">
        <f t="shared" si="605"/>
        <v>0</v>
      </c>
      <c r="IH43" s="120"/>
      <c r="II43" s="121" t="s">
        <v>2</v>
      </c>
      <c r="IJ43" s="124"/>
      <c r="IK43" s="119">
        <f t="shared" si="606"/>
        <v>0</v>
      </c>
      <c r="IL43" s="120"/>
      <c r="IM43" s="121" t="s">
        <v>2</v>
      </c>
      <c r="IN43" s="124"/>
      <c r="IO43" s="119">
        <f t="shared" si="607"/>
        <v>0</v>
      </c>
      <c r="IP43" s="120"/>
      <c r="IQ43" s="121" t="s">
        <v>2</v>
      </c>
      <c r="IR43" s="124"/>
      <c r="IS43" s="119">
        <f t="shared" si="608"/>
        <v>0</v>
      </c>
      <c r="IT43" s="120"/>
      <c r="IU43" s="121" t="s">
        <v>2</v>
      </c>
      <c r="IV43" s="124"/>
      <c r="IW43" s="119">
        <f t="shared" si="609"/>
        <v>0</v>
      </c>
    </row>
    <row r="44" spans="1:257" ht="18" customHeight="1">
      <c r="A44" s="58"/>
      <c r="B44" s="199">
        <v>5.9</v>
      </c>
      <c r="C44" s="372" t="s">
        <v>22</v>
      </c>
      <c r="D44" s="373"/>
      <c r="E44" s="374"/>
      <c r="F44" s="120"/>
      <c r="G44" s="121" t="s">
        <v>2</v>
      </c>
      <c r="H44" s="124"/>
      <c r="I44" s="119">
        <f t="shared" si="547"/>
        <v>0</v>
      </c>
      <c r="J44" s="120"/>
      <c r="K44" s="121" t="s">
        <v>2</v>
      </c>
      <c r="L44" s="124"/>
      <c r="M44" s="119">
        <f t="shared" si="548"/>
        <v>0</v>
      </c>
      <c r="N44" s="120"/>
      <c r="O44" s="121" t="s">
        <v>2</v>
      </c>
      <c r="P44" s="124"/>
      <c r="Q44" s="119">
        <f t="shared" si="549"/>
        <v>0</v>
      </c>
      <c r="R44" s="120"/>
      <c r="S44" s="121" t="s">
        <v>2</v>
      </c>
      <c r="T44" s="124"/>
      <c r="U44" s="119">
        <f t="shared" si="550"/>
        <v>0</v>
      </c>
      <c r="V44" s="120"/>
      <c r="W44" s="121" t="s">
        <v>2</v>
      </c>
      <c r="X44" s="124"/>
      <c r="Y44" s="119">
        <f t="shared" si="551"/>
        <v>0</v>
      </c>
      <c r="Z44" s="120"/>
      <c r="AA44" s="121" t="s">
        <v>2</v>
      </c>
      <c r="AB44" s="124"/>
      <c r="AC44" s="119">
        <f t="shared" si="552"/>
        <v>0</v>
      </c>
      <c r="AD44" s="120"/>
      <c r="AE44" s="121" t="s">
        <v>2</v>
      </c>
      <c r="AF44" s="124"/>
      <c r="AG44" s="119">
        <f t="shared" si="553"/>
        <v>0</v>
      </c>
      <c r="AH44" s="120"/>
      <c r="AI44" s="121" t="s">
        <v>2</v>
      </c>
      <c r="AJ44" s="124"/>
      <c r="AK44" s="119">
        <f t="shared" si="554"/>
        <v>0</v>
      </c>
      <c r="AL44" s="120"/>
      <c r="AM44" s="121" t="s">
        <v>2</v>
      </c>
      <c r="AN44" s="124"/>
      <c r="AO44" s="119">
        <f t="shared" si="555"/>
        <v>0</v>
      </c>
      <c r="AP44" s="120"/>
      <c r="AQ44" s="121" t="s">
        <v>2</v>
      </c>
      <c r="AR44" s="124"/>
      <c r="AS44" s="119">
        <f t="shared" si="556"/>
        <v>0</v>
      </c>
      <c r="AT44" s="120"/>
      <c r="AU44" s="121" t="s">
        <v>2</v>
      </c>
      <c r="AV44" s="124"/>
      <c r="AW44" s="119">
        <f t="shared" si="557"/>
        <v>0</v>
      </c>
      <c r="AX44" s="120"/>
      <c r="AY44" s="121" t="s">
        <v>2</v>
      </c>
      <c r="AZ44" s="124"/>
      <c r="BA44" s="119">
        <f t="shared" si="558"/>
        <v>0</v>
      </c>
      <c r="BB44" s="120"/>
      <c r="BC44" s="121" t="s">
        <v>2</v>
      </c>
      <c r="BD44" s="124"/>
      <c r="BE44" s="119">
        <f t="shared" si="559"/>
        <v>0</v>
      </c>
      <c r="BF44" s="120"/>
      <c r="BG44" s="121" t="s">
        <v>2</v>
      </c>
      <c r="BH44" s="124"/>
      <c r="BI44" s="119">
        <f t="shared" si="560"/>
        <v>0</v>
      </c>
      <c r="BJ44" s="120"/>
      <c r="BK44" s="121" t="s">
        <v>2</v>
      </c>
      <c r="BL44" s="124"/>
      <c r="BM44" s="119">
        <f t="shared" si="561"/>
        <v>0</v>
      </c>
      <c r="BN44" s="120"/>
      <c r="BO44" s="121" t="s">
        <v>2</v>
      </c>
      <c r="BP44" s="124"/>
      <c r="BQ44" s="119">
        <f t="shared" si="562"/>
        <v>0</v>
      </c>
      <c r="BR44" s="120"/>
      <c r="BS44" s="121" t="s">
        <v>2</v>
      </c>
      <c r="BT44" s="124"/>
      <c r="BU44" s="119">
        <f t="shared" si="563"/>
        <v>0</v>
      </c>
      <c r="BV44" s="120"/>
      <c r="BW44" s="121" t="s">
        <v>2</v>
      </c>
      <c r="BX44" s="124"/>
      <c r="BY44" s="119">
        <f t="shared" si="564"/>
        <v>0</v>
      </c>
      <c r="BZ44" s="120"/>
      <c r="CA44" s="121" t="s">
        <v>2</v>
      </c>
      <c r="CB44" s="124"/>
      <c r="CC44" s="119">
        <f t="shared" si="565"/>
        <v>0</v>
      </c>
      <c r="CD44" s="120"/>
      <c r="CE44" s="121" t="s">
        <v>2</v>
      </c>
      <c r="CF44" s="124"/>
      <c r="CG44" s="119">
        <f t="shared" si="566"/>
        <v>0</v>
      </c>
      <c r="CH44" s="120"/>
      <c r="CI44" s="121" t="s">
        <v>2</v>
      </c>
      <c r="CJ44" s="124"/>
      <c r="CK44" s="119">
        <f t="shared" si="567"/>
        <v>0</v>
      </c>
      <c r="CL44" s="120"/>
      <c r="CM44" s="121" t="s">
        <v>2</v>
      </c>
      <c r="CN44" s="124"/>
      <c r="CO44" s="119">
        <f t="shared" si="568"/>
        <v>0</v>
      </c>
      <c r="CP44" s="120"/>
      <c r="CQ44" s="121" t="s">
        <v>2</v>
      </c>
      <c r="CR44" s="124"/>
      <c r="CS44" s="119">
        <f t="shared" si="569"/>
        <v>0</v>
      </c>
      <c r="CT44" s="120"/>
      <c r="CU44" s="121" t="s">
        <v>2</v>
      </c>
      <c r="CV44" s="124"/>
      <c r="CW44" s="119">
        <f t="shared" si="570"/>
        <v>0</v>
      </c>
      <c r="CX44" s="120"/>
      <c r="CY44" s="121" t="s">
        <v>2</v>
      </c>
      <c r="CZ44" s="124"/>
      <c r="DA44" s="119">
        <f t="shared" si="571"/>
        <v>0</v>
      </c>
      <c r="DB44" s="120"/>
      <c r="DC44" s="121" t="s">
        <v>2</v>
      </c>
      <c r="DD44" s="124"/>
      <c r="DE44" s="119">
        <f t="shared" si="572"/>
        <v>0</v>
      </c>
      <c r="DF44" s="120"/>
      <c r="DG44" s="121" t="s">
        <v>2</v>
      </c>
      <c r="DH44" s="124"/>
      <c r="DI44" s="119">
        <f t="shared" si="573"/>
        <v>0</v>
      </c>
      <c r="DJ44" s="120"/>
      <c r="DK44" s="121" t="s">
        <v>2</v>
      </c>
      <c r="DL44" s="124"/>
      <c r="DM44" s="119">
        <f t="shared" si="574"/>
        <v>0</v>
      </c>
      <c r="DN44" s="120"/>
      <c r="DO44" s="121" t="s">
        <v>2</v>
      </c>
      <c r="DP44" s="124"/>
      <c r="DQ44" s="119">
        <f t="shared" si="575"/>
        <v>0</v>
      </c>
      <c r="DR44" s="120"/>
      <c r="DS44" s="121" t="s">
        <v>2</v>
      </c>
      <c r="DT44" s="124"/>
      <c r="DU44" s="119">
        <f t="shared" si="576"/>
        <v>0</v>
      </c>
      <c r="DV44" s="120"/>
      <c r="DW44" s="121" t="s">
        <v>2</v>
      </c>
      <c r="DX44" s="124"/>
      <c r="DY44" s="119">
        <f t="shared" si="577"/>
        <v>0</v>
      </c>
      <c r="DZ44" s="120"/>
      <c r="EA44" s="121" t="s">
        <v>2</v>
      </c>
      <c r="EB44" s="124"/>
      <c r="EC44" s="119">
        <f t="shared" si="578"/>
        <v>0</v>
      </c>
      <c r="ED44" s="120"/>
      <c r="EE44" s="121" t="s">
        <v>2</v>
      </c>
      <c r="EF44" s="124"/>
      <c r="EG44" s="119">
        <f t="shared" si="579"/>
        <v>0</v>
      </c>
      <c r="EH44" s="120"/>
      <c r="EI44" s="121" t="s">
        <v>2</v>
      </c>
      <c r="EJ44" s="124"/>
      <c r="EK44" s="119">
        <f t="shared" si="580"/>
        <v>0</v>
      </c>
      <c r="EL44" s="120"/>
      <c r="EM44" s="121" t="s">
        <v>2</v>
      </c>
      <c r="EN44" s="124"/>
      <c r="EO44" s="119">
        <f t="shared" si="581"/>
        <v>0</v>
      </c>
      <c r="EP44" s="120"/>
      <c r="EQ44" s="121" t="s">
        <v>2</v>
      </c>
      <c r="ER44" s="124"/>
      <c r="ES44" s="119">
        <f t="shared" si="582"/>
        <v>0</v>
      </c>
      <c r="ET44" s="120"/>
      <c r="EU44" s="121" t="s">
        <v>2</v>
      </c>
      <c r="EV44" s="124"/>
      <c r="EW44" s="119">
        <f t="shared" si="583"/>
        <v>0</v>
      </c>
      <c r="EX44" s="120"/>
      <c r="EY44" s="121" t="s">
        <v>2</v>
      </c>
      <c r="EZ44" s="124"/>
      <c r="FA44" s="119">
        <f t="shared" si="584"/>
        <v>0</v>
      </c>
      <c r="FB44" s="120"/>
      <c r="FC44" s="121" t="s">
        <v>2</v>
      </c>
      <c r="FD44" s="124"/>
      <c r="FE44" s="119">
        <f t="shared" si="585"/>
        <v>0</v>
      </c>
      <c r="FF44" s="120"/>
      <c r="FG44" s="121" t="s">
        <v>2</v>
      </c>
      <c r="FH44" s="124"/>
      <c r="FI44" s="119">
        <f t="shared" si="586"/>
        <v>0</v>
      </c>
      <c r="FJ44" s="120"/>
      <c r="FK44" s="121" t="s">
        <v>2</v>
      </c>
      <c r="FL44" s="124"/>
      <c r="FM44" s="119">
        <f t="shared" si="587"/>
        <v>0</v>
      </c>
      <c r="FN44" s="120"/>
      <c r="FO44" s="121" t="s">
        <v>2</v>
      </c>
      <c r="FP44" s="124"/>
      <c r="FQ44" s="119">
        <f t="shared" si="588"/>
        <v>0</v>
      </c>
      <c r="FR44" s="120"/>
      <c r="FS44" s="121" t="s">
        <v>2</v>
      </c>
      <c r="FT44" s="124"/>
      <c r="FU44" s="119">
        <f t="shared" si="589"/>
        <v>0</v>
      </c>
      <c r="FV44" s="120"/>
      <c r="FW44" s="121" t="s">
        <v>2</v>
      </c>
      <c r="FX44" s="124"/>
      <c r="FY44" s="119">
        <f t="shared" si="590"/>
        <v>0</v>
      </c>
      <c r="FZ44" s="120"/>
      <c r="GA44" s="121" t="s">
        <v>2</v>
      </c>
      <c r="GB44" s="124"/>
      <c r="GC44" s="119">
        <f t="shared" si="591"/>
        <v>0</v>
      </c>
      <c r="GD44" s="120"/>
      <c r="GE44" s="121" t="s">
        <v>2</v>
      </c>
      <c r="GF44" s="124"/>
      <c r="GG44" s="119">
        <f t="shared" si="592"/>
        <v>0</v>
      </c>
      <c r="GH44" s="120"/>
      <c r="GI44" s="121" t="s">
        <v>2</v>
      </c>
      <c r="GJ44" s="124"/>
      <c r="GK44" s="119">
        <f t="shared" si="593"/>
        <v>0</v>
      </c>
      <c r="GL44" s="120"/>
      <c r="GM44" s="121" t="s">
        <v>2</v>
      </c>
      <c r="GN44" s="124"/>
      <c r="GO44" s="119">
        <f t="shared" si="594"/>
        <v>0</v>
      </c>
      <c r="GP44" s="120"/>
      <c r="GQ44" s="121" t="s">
        <v>2</v>
      </c>
      <c r="GR44" s="124"/>
      <c r="GS44" s="119">
        <f t="shared" si="595"/>
        <v>0</v>
      </c>
      <c r="GT44" s="120"/>
      <c r="GU44" s="121" t="s">
        <v>2</v>
      </c>
      <c r="GV44" s="124"/>
      <c r="GW44" s="119">
        <f t="shared" si="596"/>
        <v>0</v>
      </c>
      <c r="GX44" s="120"/>
      <c r="GY44" s="121" t="s">
        <v>2</v>
      </c>
      <c r="GZ44" s="124"/>
      <c r="HA44" s="119">
        <f t="shared" si="597"/>
        <v>0</v>
      </c>
      <c r="HB44" s="120"/>
      <c r="HC44" s="121" t="s">
        <v>2</v>
      </c>
      <c r="HD44" s="124"/>
      <c r="HE44" s="119">
        <f t="shared" si="598"/>
        <v>0</v>
      </c>
      <c r="HF44" s="120"/>
      <c r="HG44" s="121" t="s">
        <v>2</v>
      </c>
      <c r="HH44" s="124"/>
      <c r="HI44" s="119">
        <f t="shared" si="599"/>
        <v>0</v>
      </c>
      <c r="HJ44" s="120"/>
      <c r="HK44" s="121" t="s">
        <v>2</v>
      </c>
      <c r="HL44" s="124"/>
      <c r="HM44" s="119">
        <f t="shared" si="600"/>
        <v>0</v>
      </c>
      <c r="HN44" s="120"/>
      <c r="HO44" s="121" t="s">
        <v>2</v>
      </c>
      <c r="HP44" s="124"/>
      <c r="HQ44" s="119">
        <f t="shared" si="601"/>
        <v>0</v>
      </c>
      <c r="HR44" s="120"/>
      <c r="HS44" s="121" t="s">
        <v>2</v>
      </c>
      <c r="HT44" s="124"/>
      <c r="HU44" s="119">
        <f t="shared" si="602"/>
        <v>0</v>
      </c>
      <c r="HV44" s="120"/>
      <c r="HW44" s="121" t="s">
        <v>2</v>
      </c>
      <c r="HX44" s="124"/>
      <c r="HY44" s="119">
        <f t="shared" si="603"/>
        <v>0</v>
      </c>
      <c r="HZ44" s="120"/>
      <c r="IA44" s="121" t="s">
        <v>2</v>
      </c>
      <c r="IB44" s="124"/>
      <c r="IC44" s="119">
        <f t="shared" si="604"/>
        <v>0</v>
      </c>
      <c r="ID44" s="120"/>
      <c r="IE44" s="121" t="s">
        <v>2</v>
      </c>
      <c r="IF44" s="124"/>
      <c r="IG44" s="119">
        <f t="shared" si="605"/>
        <v>0</v>
      </c>
      <c r="IH44" s="120"/>
      <c r="II44" s="121" t="s">
        <v>2</v>
      </c>
      <c r="IJ44" s="124"/>
      <c r="IK44" s="119">
        <f t="shared" si="606"/>
        <v>0</v>
      </c>
      <c r="IL44" s="120"/>
      <c r="IM44" s="121" t="s">
        <v>2</v>
      </c>
      <c r="IN44" s="124"/>
      <c r="IO44" s="119">
        <f t="shared" si="607"/>
        <v>0</v>
      </c>
      <c r="IP44" s="120"/>
      <c r="IQ44" s="121" t="s">
        <v>2</v>
      </c>
      <c r="IR44" s="124"/>
      <c r="IS44" s="119">
        <f t="shared" si="608"/>
        <v>0</v>
      </c>
      <c r="IT44" s="120"/>
      <c r="IU44" s="121" t="s">
        <v>2</v>
      </c>
      <c r="IV44" s="124"/>
      <c r="IW44" s="119">
        <f t="shared" si="609"/>
        <v>0</v>
      </c>
    </row>
    <row r="45" spans="1:257" ht="18" customHeight="1">
      <c r="A45" s="58"/>
      <c r="B45" s="201">
        <v>5.0999999999999996</v>
      </c>
      <c r="C45" s="372" t="s">
        <v>15</v>
      </c>
      <c r="D45" s="373"/>
      <c r="E45" s="374"/>
      <c r="F45" s="120"/>
      <c r="G45" s="121" t="s">
        <v>2</v>
      </c>
      <c r="H45" s="124"/>
      <c r="I45" s="119">
        <f t="shared" si="547"/>
        <v>0</v>
      </c>
      <c r="J45" s="120"/>
      <c r="K45" s="121" t="s">
        <v>2</v>
      </c>
      <c r="L45" s="124"/>
      <c r="M45" s="119">
        <f t="shared" si="548"/>
        <v>0</v>
      </c>
      <c r="N45" s="120"/>
      <c r="O45" s="121" t="s">
        <v>2</v>
      </c>
      <c r="P45" s="124"/>
      <c r="Q45" s="119">
        <f t="shared" si="549"/>
        <v>0</v>
      </c>
      <c r="R45" s="120"/>
      <c r="S45" s="121" t="s">
        <v>2</v>
      </c>
      <c r="T45" s="124"/>
      <c r="U45" s="119">
        <f t="shared" si="550"/>
        <v>0</v>
      </c>
      <c r="V45" s="120"/>
      <c r="W45" s="121" t="s">
        <v>2</v>
      </c>
      <c r="X45" s="124"/>
      <c r="Y45" s="119">
        <f t="shared" si="551"/>
        <v>0</v>
      </c>
      <c r="Z45" s="120"/>
      <c r="AA45" s="121" t="s">
        <v>2</v>
      </c>
      <c r="AB45" s="124"/>
      <c r="AC45" s="119">
        <f t="shared" si="552"/>
        <v>0</v>
      </c>
      <c r="AD45" s="120"/>
      <c r="AE45" s="121" t="s">
        <v>2</v>
      </c>
      <c r="AF45" s="124"/>
      <c r="AG45" s="119">
        <f t="shared" si="553"/>
        <v>0</v>
      </c>
      <c r="AH45" s="120"/>
      <c r="AI45" s="121" t="s">
        <v>2</v>
      </c>
      <c r="AJ45" s="124"/>
      <c r="AK45" s="119">
        <f t="shared" si="554"/>
        <v>0</v>
      </c>
      <c r="AL45" s="120"/>
      <c r="AM45" s="121" t="s">
        <v>2</v>
      </c>
      <c r="AN45" s="124"/>
      <c r="AO45" s="119">
        <f t="shared" si="555"/>
        <v>0</v>
      </c>
      <c r="AP45" s="120"/>
      <c r="AQ45" s="121" t="s">
        <v>2</v>
      </c>
      <c r="AR45" s="124"/>
      <c r="AS45" s="119">
        <f t="shared" si="556"/>
        <v>0</v>
      </c>
      <c r="AT45" s="120"/>
      <c r="AU45" s="121" t="s">
        <v>2</v>
      </c>
      <c r="AV45" s="124"/>
      <c r="AW45" s="119">
        <f t="shared" si="557"/>
        <v>0</v>
      </c>
      <c r="AX45" s="120"/>
      <c r="AY45" s="121" t="s">
        <v>2</v>
      </c>
      <c r="AZ45" s="124"/>
      <c r="BA45" s="119">
        <f t="shared" si="558"/>
        <v>0</v>
      </c>
      <c r="BB45" s="120"/>
      <c r="BC45" s="121" t="s">
        <v>2</v>
      </c>
      <c r="BD45" s="124"/>
      <c r="BE45" s="119">
        <f t="shared" si="559"/>
        <v>0</v>
      </c>
      <c r="BF45" s="120"/>
      <c r="BG45" s="121" t="s">
        <v>2</v>
      </c>
      <c r="BH45" s="124"/>
      <c r="BI45" s="119">
        <f t="shared" si="560"/>
        <v>0</v>
      </c>
      <c r="BJ45" s="120"/>
      <c r="BK45" s="121" t="s">
        <v>2</v>
      </c>
      <c r="BL45" s="124"/>
      <c r="BM45" s="119">
        <f t="shared" si="561"/>
        <v>0</v>
      </c>
      <c r="BN45" s="120"/>
      <c r="BO45" s="121" t="s">
        <v>2</v>
      </c>
      <c r="BP45" s="124"/>
      <c r="BQ45" s="119">
        <f t="shared" si="562"/>
        <v>0</v>
      </c>
      <c r="BR45" s="120"/>
      <c r="BS45" s="121" t="s">
        <v>2</v>
      </c>
      <c r="BT45" s="124"/>
      <c r="BU45" s="119">
        <f t="shared" si="563"/>
        <v>0</v>
      </c>
      <c r="BV45" s="120"/>
      <c r="BW45" s="121" t="s">
        <v>2</v>
      </c>
      <c r="BX45" s="124"/>
      <c r="BY45" s="119">
        <f t="shared" si="564"/>
        <v>0</v>
      </c>
      <c r="BZ45" s="120"/>
      <c r="CA45" s="121" t="s">
        <v>2</v>
      </c>
      <c r="CB45" s="124"/>
      <c r="CC45" s="119">
        <f t="shared" si="565"/>
        <v>0</v>
      </c>
      <c r="CD45" s="120"/>
      <c r="CE45" s="121" t="s">
        <v>2</v>
      </c>
      <c r="CF45" s="124"/>
      <c r="CG45" s="119">
        <f t="shared" si="566"/>
        <v>0</v>
      </c>
      <c r="CH45" s="120"/>
      <c r="CI45" s="121" t="s">
        <v>2</v>
      </c>
      <c r="CJ45" s="124"/>
      <c r="CK45" s="119">
        <f t="shared" si="567"/>
        <v>0</v>
      </c>
      <c r="CL45" s="120"/>
      <c r="CM45" s="121" t="s">
        <v>2</v>
      </c>
      <c r="CN45" s="124"/>
      <c r="CO45" s="119">
        <f t="shared" si="568"/>
        <v>0</v>
      </c>
      <c r="CP45" s="120"/>
      <c r="CQ45" s="121" t="s">
        <v>2</v>
      </c>
      <c r="CR45" s="124"/>
      <c r="CS45" s="119">
        <f t="shared" si="569"/>
        <v>0</v>
      </c>
      <c r="CT45" s="120"/>
      <c r="CU45" s="121" t="s">
        <v>2</v>
      </c>
      <c r="CV45" s="124"/>
      <c r="CW45" s="119">
        <f t="shared" si="570"/>
        <v>0</v>
      </c>
      <c r="CX45" s="120"/>
      <c r="CY45" s="121" t="s">
        <v>2</v>
      </c>
      <c r="CZ45" s="124"/>
      <c r="DA45" s="119">
        <f t="shared" si="571"/>
        <v>0</v>
      </c>
      <c r="DB45" s="120"/>
      <c r="DC45" s="121" t="s">
        <v>2</v>
      </c>
      <c r="DD45" s="124"/>
      <c r="DE45" s="119">
        <f t="shared" si="572"/>
        <v>0</v>
      </c>
      <c r="DF45" s="120"/>
      <c r="DG45" s="121" t="s">
        <v>2</v>
      </c>
      <c r="DH45" s="124"/>
      <c r="DI45" s="119">
        <f t="shared" si="573"/>
        <v>0</v>
      </c>
      <c r="DJ45" s="120"/>
      <c r="DK45" s="121" t="s">
        <v>2</v>
      </c>
      <c r="DL45" s="124"/>
      <c r="DM45" s="119">
        <f t="shared" si="574"/>
        <v>0</v>
      </c>
      <c r="DN45" s="120"/>
      <c r="DO45" s="121" t="s">
        <v>2</v>
      </c>
      <c r="DP45" s="124"/>
      <c r="DQ45" s="119">
        <f t="shared" si="575"/>
        <v>0</v>
      </c>
      <c r="DR45" s="120"/>
      <c r="DS45" s="121" t="s">
        <v>2</v>
      </c>
      <c r="DT45" s="124"/>
      <c r="DU45" s="119">
        <f t="shared" si="576"/>
        <v>0</v>
      </c>
      <c r="DV45" s="120"/>
      <c r="DW45" s="121" t="s">
        <v>2</v>
      </c>
      <c r="DX45" s="124"/>
      <c r="DY45" s="119">
        <f t="shared" si="577"/>
        <v>0</v>
      </c>
      <c r="DZ45" s="120"/>
      <c r="EA45" s="121" t="s">
        <v>2</v>
      </c>
      <c r="EB45" s="124"/>
      <c r="EC45" s="119">
        <f t="shared" si="578"/>
        <v>0</v>
      </c>
      <c r="ED45" s="120"/>
      <c r="EE45" s="121" t="s">
        <v>2</v>
      </c>
      <c r="EF45" s="124"/>
      <c r="EG45" s="119">
        <f t="shared" si="579"/>
        <v>0</v>
      </c>
      <c r="EH45" s="120"/>
      <c r="EI45" s="121" t="s">
        <v>2</v>
      </c>
      <c r="EJ45" s="124"/>
      <c r="EK45" s="119">
        <f t="shared" si="580"/>
        <v>0</v>
      </c>
      <c r="EL45" s="120"/>
      <c r="EM45" s="121" t="s">
        <v>2</v>
      </c>
      <c r="EN45" s="124"/>
      <c r="EO45" s="119">
        <f t="shared" si="581"/>
        <v>0</v>
      </c>
      <c r="EP45" s="120"/>
      <c r="EQ45" s="121" t="s">
        <v>2</v>
      </c>
      <c r="ER45" s="124"/>
      <c r="ES45" s="119">
        <f t="shared" si="582"/>
        <v>0</v>
      </c>
      <c r="ET45" s="120"/>
      <c r="EU45" s="121" t="s">
        <v>2</v>
      </c>
      <c r="EV45" s="124"/>
      <c r="EW45" s="119">
        <f t="shared" si="583"/>
        <v>0</v>
      </c>
      <c r="EX45" s="120"/>
      <c r="EY45" s="121" t="s">
        <v>2</v>
      </c>
      <c r="EZ45" s="124"/>
      <c r="FA45" s="119">
        <f t="shared" si="584"/>
        <v>0</v>
      </c>
      <c r="FB45" s="120"/>
      <c r="FC45" s="121" t="s">
        <v>2</v>
      </c>
      <c r="FD45" s="124"/>
      <c r="FE45" s="119">
        <f t="shared" si="585"/>
        <v>0</v>
      </c>
      <c r="FF45" s="120"/>
      <c r="FG45" s="121" t="s">
        <v>2</v>
      </c>
      <c r="FH45" s="124"/>
      <c r="FI45" s="119">
        <f t="shared" si="586"/>
        <v>0</v>
      </c>
      <c r="FJ45" s="120"/>
      <c r="FK45" s="121" t="s">
        <v>2</v>
      </c>
      <c r="FL45" s="124"/>
      <c r="FM45" s="119">
        <f t="shared" si="587"/>
        <v>0</v>
      </c>
      <c r="FN45" s="120"/>
      <c r="FO45" s="121" t="s">
        <v>2</v>
      </c>
      <c r="FP45" s="124"/>
      <c r="FQ45" s="119">
        <f t="shared" si="588"/>
        <v>0</v>
      </c>
      <c r="FR45" s="120"/>
      <c r="FS45" s="121" t="s">
        <v>2</v>
      </c>
      <c r="FT45" s="124"/>
      <c r="FU45" s="119">
        <f t="shared" si="589"/>
        <v>0</v>
      </c>
      <c r="FV45" s="120"/>
      <c r="FW45" s="121" t="s">
        <v>2</v>
      </c>
      <c r="FX45" s="124"/>
      <c r="FY45" s="119">
        <f t="shared" si="590"/>
        <v>0</v>
      </c>
      <c r="FZ45" s="120"/>
      <c r="GA45" s="121" t="s">
        <v>2</v>
      </c>
      <c r="GB45" s="124"/>
      <c r="GC45" s="119">
        <f t="shared" si="591"/>
        <v>0</v>
      </c>
      <c r="GD45" s="120"/>
      <c r="GE45" s="121" t="s">
        <v>2</v>
      </c>
      <c r="GF45" s="124"/>
      <c r="GG45" s="119">
        <f t="shared" si="592"/>
        <v>0</v>
      </c>
      <c r="GH45" s="120"/>
      <c r="GI45" s="121" t="s">
        <v>2</v>
      </c>
      <c r="GJ45" s="124"/>
      <c r="GK45" s="119">
        <f t="shared" si="593"/>
        <v>0</v>
      </c>
      <c r="GL45" s="120"/>
      <c r="GM45" s="121" t="s">
        <v>2</v>
      </c>
      <c r="GN45" s="124"/>
      <c r="GO45" s="119">
        <f t="shared" si="594"/>
        <v>0</v>
      </c>
      <c r="GP45" s="120"/>
      <c r="GQ45" s="121" t="s">
        <v>2</v>
      </c>
      <c r="GR45" s="124"/>
      <c r="GS45" s="119">
        <f t="shared" si="595"/>
        <v>0</v>
      </c>
      <c r="GT45" s="120"/>
      <c r="GU45" s="121" t="s">
        <v>2</v>
      </c>
      <c r="GV45" s="124"/>
      <c r="GW45" s="119">
        <f t="shared" si="596"/>
        <v>0</v>
      </c>
      <c r="GX45" s="120"/>
      <c r="GY45" s="121" t="s">
        <v>2</v>
      </c>
      <c r="GZ45" s="124"/>
      <c r="HA45" s="119">
        <f t="shared" si="597"/>
        <v>0</v>
      </c>
      <c r="HB45" s="120"/>
      <c r="HC45" s="121" t="s">
        <v>2</v>
      </c>
      <c r="HD45" s="124"/>
      <c r="HE45" s="119">
        <f t="shared" si="598"/>
        <v>0</v>
      </c>
      <c r="HF45" s="120"/>
      <c r="HG45" s="121" t="s">
        <v>2</v>
      </c>
      <c r="HH45" s="124"/>
      <c r="HI45" s="119">
        <f t="shared" si="599"/>
        <v>0</v>
      </c>
      <c r="HJ45" s="120"/>
      <c r="HK45" s="121" t="s">
        <v>2</v>
      </c>
      <c r="HL45" s="124"/>
      <c r="HM45" s="119">
        <f t="shared" si="600"/>
        <v>0</v>
      </c>
      <c r="HN45" s="120"/>
      <c r="HO45" s="121" t="s">
        <v>2</v>
      </c>
      <c r="HP45" s="124"/>
      <c r="HQ45" s="119">
        <f t="shared" si="601"/>
        <v>0</v>
      </c>
      <c r="HR45" s="120"/>
      <c r="HS45" s="121" t="s">
        <v>2</v>
      </c>
      <c r="HT45" s="124"/>
      <c r="HU45" s="119">
        <f t="shared" si="602"/>
        <v>0</v>
      </c>
      <c r="HV45" s="120"/>
      <c r="HW45" s="121" t="s">
        <v>2</v>
      </c>
      <c r="HX45" s="124"/>
      <c r="HY45" s="119">
        <f t="shared" si="603"/>
        <v>0</v>
      </c>
      <c r="HZ45" s="120"/>
      <c r="IA45" s="121" t="s">
        <v>2</v>
      </c>
      <c r="IB45" s="124"/>
      <c r="IC45" s="119">
        <f t="shared" si="604"/>
        <v>0</v>
      </c>
      <c r="ID45" s="120"/>
      <c r="IE45" s="121" t="s">
        <v>2</v>
      </c>
      <c r="IF45" s="124"/>
      <c r="IG45" s="119">
        <f t="shared" si="605"/>
        <v>0</v>
      </c>
      <c r="IH45" s="120"/>
      <c r="II45" s="121" t="s">
        <v>2</v>
      </c>
      <c r="IJ45" s="124"/>
      <c r="IK45" s="119">
        <f t="shared" si="606"/>
        <v>0</v>
      </c>
      <c r="IL45" s="120"/>
      <c r="IM45" s="121" t="s">
        <v>2</v>
      </c>
      <c r="IN45" s="124"/>
      <c r="IO45" s="119">
        <f t="shared" si="607"/>
        <v>0</v>
      </c>
      <c r="IP45" s="120"/>
      <c r="IQ45" s="121" t="s">
        <v>2</v>
      </c>
      <c r="IR45" s="124"/>
      <c r="IS45" s="119">
        <f t="shared" si="608"/>
        <v>0</v>
      </c>
      <c r="IT45" s="120"/>
      <c r="IU45" s="121" t="s">
        <v>2</v>
      </c>
      <c r="IV45" s="124"/>
      <c r="IW45" s="119">
        <f t="shared" si="609"/>
        <v>0</v>
      </c>
    </row>
    <row r="46" spans="1:257" ht="18" customHeight="1">
      <c r="A46" s="58"/>
      <c r="B46" s="202">
        <v>5.1100000000000003</v>
      </c>
      <c r="C46" s="372" t="s">
        <v>44</v>
      </c>
      <c r="D46" s="373"/>
      <c r="E46" s="374"/>
      <c r="F46" s="120"/>
      <c r="G46" s="121" t="s">
        <v>2</v>
      </c>
      <c r="H46" s="124"/>
      <c r="I46" s="119">
        <f t="shared" si="547"/>
        <v>0</v>
      </c>
      <c r="J46" s="120"/>
      <c r="K46" s="121" t="s">
        <v>2</v>
      </c>
      <c r="L46" s="124"/>
      <c r="M46" s="119">
        <f t="shared" si="548"/>
        <v>0</v>
      </c>
      <c r="N46" s="120"/>
      <c r="O46" s="121" t="s">
        <v>2</v>
      </c>
      <c r="P46" s="124"/>
      <c r="Q46" s="119">
        <f t="shared" si="549"/>
        <v>0</v>
      </c>
      <c r="R46" s="120"/>
      <c r="S46" s="121" t="s">
        <v>2</v>
      </c>
      <c r="T46" s="124"/>
      <c r="U46" s="119">
        <f t="shared" si="550"/>
        <v>0</v>
      </c>
      <c r="V46" s="120"/>
      <c r="W46" s="121" t="s">
        <v>2</v>
      </c>
      <c r="X46" s="124"/>
      <c r="Y46" s="119">
        <f t="shared" si="551"/>
        <v>0</v>
      </c>
      <c r="Z46" s="120"/>
      <c r="AA46" s="121" t="s">
        <v>2</v>
      </c>
      <c r="AB46" s="124"/>
      <c r="AC46" s="119">
        <f t="shared" si="552"/>
        <v>0</v>
      </c>
      <c r="AD46" s="120"/>
      <c r="AE46" s="121" t="s">
        <v>2</v>
      </c>
      <c r="AF46" s="124"/>
      <c r="AG46" s="119">
        <f t="shared" si="553"/>
        <v>0</v>
      </c>
      <c r="AH46" s="120"/>
      <c r="AI46" s="121" t="s">
        <v>2</v>
      </c>
      <c r="AJ46" s="124"/>
      <c r="AK46" s="119">
        <f t="shared" si="554"/>
        <v>0</v>
      </c>
      <c r="AL46" s="120"/>
      <c r="AM46" s="121" t="s">
        <v>2</v>
      </c>
      <c r="AN46" s="124"/>
      <c r="AO46" s="119">
        <f t="shared" si="555"/>
        <v>0</v>
      </c>
      <c r="AP46" s="120"/>
      <c r="AQ46" s="121" t="s">
        <v>2</v>
      </c>
      <c r="AR46" s="124"/>
      <c r="AS46" s="119">
        <f t="shared" si="556"/>
        <v>0</v>
      </c>
      <c r="AT46" s="120"/>
      <c r="AU46" s="121" t="s">
        <v>2</v>
      </c>
      <c r="AV46" s="124"/>
      <c r="AW46" s="119">
        <f t="shared" si="557"/>
        <v>0</v>
      </c>
      <c r="AX46" s="120"/>
      <c r="AY46" s="121" t="s">
        <v>2</v>
      </c>
      <c r="AZ46" s="124"/>
      <c r="BA46" s="119">
        <f t="shared" si="558"/>
        <v>0</v>
      </c>
      <c r="BB46" s="120"/>
      <c r="BC46" s="121" t="s">
        <v>2</v>
      </c>
      <c r="BD46" s="124"/>
      <c r="BE46" s="119">
        <f t="shared" si="559"/>
        <v>0</v>
      </c>
      <c r="BF46" s="120"/>
      <c r="BG46" s="121" t="s">
        <v>2</v>
      </c>
      <c r="BH46" s="124"/>
      <c r="BI46" s="119">
        <f t="shared" si="560"/>
        <v>0</v>
      </c>
      <c r="BJ46" s="120"/>
      <c r="BK46" s="121" t="s">
        <v>2</v>
      </c>
      <c r="BL46" s="124"/>
      <c r="BM46" s="119">
        <f t="shared" si="561"/>
        <v>0</v>
      </c>
      <c r="BN46" s="120"/>
      <c r="BO46" s="121" t="s">
        <v>2</v>
      </c>
      <c r="BP46" s="124"/>
      <c r="BQ46" s="119">
        <f t="shared" si="562"/>
        <v>0</v>
      </c>
      <c r="BR46" s="120"/>
      <c r="BS46" s="121" t="s">
        <v>2</v>
      </c>
      <c r="BT46" s="124"/>
      <c r="BU46" s="119">
        <f t="shared" si="563"/>
        <v>0</v>
      </c>
      <c r="BV46" s="120"/>
      <c r="BW46" s="121" t="s">
        <v>2</v>
      </c>
      <c r="BX46" s="124"/>
      <c r="BY46" s="119">
        <f t="shared" si="564"/>
        <v>0</v>
      </c>
      <c r="BZ46" s="120"/>
      <c r="CA46" s="121" t="s">
        <v>2</v>
      </c>
      <c r="CB46" s="124"/>
      <c r="CC46" s="119">
        <f t="shared" si="565"/>
        <v>0</v>
      </c>
      <c r="CD46" s="120"/>
      <c r="CE46" s="121" t="s">
        <v>2</v>
      </c>
      <c r="CF46" s="124"/>
      <c r="CG46" s="119">
        <f t="shared" si="566"/>
        <v>0</v>
      </c>
      <c r="CH46" s="120"/>
      <c r="CI46" s="121" t="s">
        <v>2</v>
      </c>
      <c r="CJ46" s="124"/>
      <c r="CK46" s="119">
        <f t="shared" si="567"/>
        <v>0</v>
      </c>
      <c r="CL46" s="120"/>
      <c r="CM46" s="121" t="s">
        <v>2</v>
      </c>
      <c r="CN46" s="124"/>
      <c r="CO46" s="119">
        <f t="shared" si="568"/>
        <v>0</v>
      </c>
      <c r="CP46" s="120"/>
      <c r="CQ46" s="121" t="s">
        <v>2</v>
      </c>
      <c r="CR46" s="124"/>
      <c r="CS46" s="119">
        <f t="shared" si="569"/>
        <v>0</v>
      </c>
      <c r="CT46" s="120"/>
      <c r="CU46" s="121" t="s">
        <v>2</v>
      </c>
      <c r="CV46" s="124"/>
      <c r="CW46" s="119">
        <f t="shared" si="570"/>
        <v>0</v>
      </c>
      <c r="CX46" s="120"/>
      <c r="CY46" s="121" t="s">
        <v>2</v>
      </c>
      <c r="CZ46" s="124"/>
      <c r="DA46" s="119">
        <f t="shared" si="571"/>
        <v>0</v>
      </c>
      <c r="DB46" s="120"/>
      <c r="DC46" s="121" t="s">
        <v>2</v>
      </c>
      <c r="DD46" s="124"/>
      <c r="DE46" s="119">
        <f t="shared" si="572"/>
        <v>0</v>
      </c>
      <c r="DF46" s="120"/>
      <c r="DG46" s="121" t="s">
        <v>2</v>
      </c>
      <c r="DH46" s="124"/>
      <c r="DI46" s="119">
        <f t="shared" si="573"/>
        <v>0</v>
      </c>
      <c r="DJ46" s="120"/>
      <c r="DK46" s="121" t="s">
        <v>2</v>
      </c>
      <c r="DL46" s="124"/>
      <c r="DM46" s="119">
        <f t="shared" si="574"/>
        <v>0</v>
      </c>
      <c r="DN46" s="120"/>
      <c r="DO46" s="121" t="s">
        <v>2</v>
      </c>
      <c r="DP46" s="124"/>
      <c r="DQ46" s="119">
        <f t="shared" si="575"/>
        <v>0</v>
      </c>
      <c r="DR46" s="120"/>
      <c r="DS46" s="121" t="s">
        <v>2</v>
      </c>
      <c r="DT46" s="124"/>
      <c r="DU46" s="119">
        <f t="shared" si="576"/>
        <v>0</v>
      </c>
      <c r="DV46" s="120"/>
      <c r="DW46" s="121" t="s">
        <v>2</v>
      </c>
      <c r="DX46" s="124"/>
      <c r="DY46" s="119">
        <f t="shared" si="577"/>
        <v>0</v>
      </c>
      <c r="DZ46" s="120"/>
      <c r="EA46" s="121" t="s">
        <v>2</v>
      </c>
      <c r="EB46" s="124"/>
      <c r="EC46" s="119">
        <f t="shared" si="578"/>
        <v>0</v>
      </c>
      <c r="ED46" s="120"/>
      <c r="EE46" s="121" t="s">
        <v>2</v>
      </c>
      <c r="EF46" s="124"/>
      <c r="EG46" s="119">
        <f t="shared" si="579"/>
        <v>0</v>
      </c>
      <c r="EH46" s="120"/>
      <c r="EI46" s="121" t="s">
        <v>2</v>
      </c>
      <c r="EJ46" s="124"/>
      <c r="EK46" s="119">
        <f t="shared" si="580"/>
        <v>0</v>
      </c>
      <c r="EL46" s="120"/>
      <c r="EM46" s="121" t="s">
        <v>2</v>
      </c>
      <c r="EN46" s="124"/>
      <c r="EO46" s="119">
        <f t="shared" si="581"/>
        <v>0</v>
      </c>
      <c r="EP46" s="120"/>
      <c r="EQ46" s="121" t="s">
        <v>2</v>
      </c>
      <c r="ER46" s="124"/>
      <c r="ES46" s="119">
        <f t="shared" si="582"/>
        <v>0</v>
      </c>
      <c r="ET46" s="120"/>
      <c r="EU46" s="121" t="s">
        <v>2</v>
      </c>
      <c r="EV46" s="124"/>
      <c r="EW46" s="119">
        <f t="shared" si="583"/>
        <v>0</v>
      </c>
      <c r="EX46" s="120"/>
      <c r="EY46" s="121" t="s">
        <v>2</v>
      </c>
      <c r="EZ46" s="124"/>
      <c r="FA46" s="119">
        <f t="shared" si="584"/>
        <v>0</v>
      </c>
      <c r="FB46" s="120"/>
      <c r="FC46" s="121" t="s">
        <v>2</v>
      </c>
      <c r="FD46" s="124"/>
      <c r="FE46" s="119">
        <f t="shared" si="585"/>
        <v>0</v>
      </c>
      <c r="FF46" s="120"/>
      <c r="FG46" s="121" t="s">
        <v>2</v>
      </c>
      <c r="FH46" s="124"/>
      <c r="FI46" s="119">
        <f t="shared" si="586"/>
        <v>0</v>
      </c>
      <c r="FJ46" s="120"/>
      <c r="FK46" s="121" t="s">
        <v>2</v>
      </c>
      <c r="FL46" s="124"/>
      <c r="FM46" s="119">
        <f t="shared" si="587"/>
        <v>0</v>
      </c>
      <c r="FN46" s="120"/>
      <c r="FO46" s="121" t="s">
        <v>2</v>
      </c>
      <c r="FP46" s="124"/>
      <c r="FQ46" s="119">
        <f t="shared" si="588"/>
        <v>0</v>
      </c>
      <c r="FR46" s="120"/>
      <c r="FS46" s="121" t="s">
        <v>2</v>
      </c>
      <c r="FT46" s="124"/>
      <c r="FU46" s="119">
        <f t="shared" si="589"/>
        <v>0</v>
      </c>
      <c r="FV46" s="120"/>
      <c r="FW46" s="121" t="s">
        <v>2</v>
      </c>
      <c r="FX46" s="124"/>
      <c r="FY46" s="119">
        <f t="shared" si="590"/>
        <v>0</v>
      </c>
      <c r="FZ46" s="120"/>
      <c r="GA46" s="121" t="s">
        <v>2</v>
      </c>
      <c r="GB46" s="124"/>
      <c r="GC46" s="119">
        <f t="shared" si="591"/>
        <v>0</v>
      </c>
      <c r="GD46" s="120"/>
      <c r="GE46" s="121" t="s">
        <v>2</v>
      </c>
      <c r="GF46" s="124"/>
      <c r="GG46" s="119">
        <f t="shared" si="592"/>
        <v>0</v>
      </c>
      <c r="GH46" s="120"/>
      <c r="GI46" s="121" t="s">
        <v>2</v>
      </c>
      <c r="GJ46" s="124"/>
      <c r="GK46" s="119">
        <f t="shared" si="593"/>
        <v>0</v>
      </c>
      <c r="GL46" s="120"/>
      <c r="GM46" s="121" t="s">
        <v>2</v>
      </c>
      <c r="GN46" s="124"/>
      <c r="GO46" s="119">
        <f t="shared" si="594"/>
        <v>0</v>
      </c>
      <c r="GP46" s="120"/>
      <c r="GQ46" s="121" t="s">
        <v>2</v>
      </c>
      <c r="GR46" s="124"/>
      <c r="GS46" s="119">
        <f t="shared" si="595"/>
        <v>0</v>
      </c>
      <c r="GT46" s="120"/>
      <c r="GU46" s="121" t="s">
        <v>2</v>
      </c>
      <c r="GV46" s="124"/>
      <c r="GW46" s="119">
        <f t="shared" si="596"/>
        <v>0</v>
      </c>
      <c r="GX46" s="120"/>
      <c r="GY46" s="121" t="s">
        <v>2</v>
      </c>
      <c r="GZ46" s="124"/>
      <c r="HA46" s="119">
        <f t="shared" si="597"/>
        <v>0</v>
      </c>
      <c r="HB46" s="120"/>
      <c r="HC46" s="121" t="s">
        <v>2</v>
      </c>
      <c r="HD46" s="124"/>
      <c r="HE46" s="119">
        <f t="shared" si="598"/>
        <v>0</v>
      </c>
      <c r="HF46" s="120"/>
      <c r="HG46" s="121" t="s">
        <v>2</v>
      </c>
      <c r="HH46" s="124"/>
      <c r="HI46" s="119">
        <f t="shared" si="599"/>
        <v>0</v>
      </c>
      <c r="HJ46" s="120"/>
      <c r="HK46" s="121" t="s">
        <v>2</v>
      </c>
      <c r="HL46" s="124"/>
      <c r="HM46" s="119">
        <f t="shared" si="600"/>
        <v>0</v>
      </c>
      <c r="HN46" s="120"/>
      <c r="HO46" s="121" t="s">
        <v>2</v>
      </c>
      <c r="HP46" s="124"/>
      <c r="HQ46" s="119">
        <f t="shared" si="601"/>
        <v>0</v>
      </c>
      <c r="HR46" s="120"/>
      <c r="HS46" s="121" t="s">
        <v>2</v>
      </c>
      <c r="HT46" s="124"/>
      <c r="HU46" s="119">
        <f t="shared" si="602"/>
        <v>0</v>
      </c>
      <c r="HV46" s="120"/>
      <c r="HW46" s="121" t="s">
        <v>2</v>
      </c>
      <c r="HX46" s="124"/>
      <c r="HY46" s="119">
        <f t="shared" si="603"/>
        <v>0</v>
      </c>
      <c r="HZ46" s="120"/>
      <c r="IA46" s="121" t="s">
        <v>2</v>
      </c>
      <c r="IB46" s="124"/>
      <c r="IC46" s="119">
        <f t="shared" si="604"/>
        <v>0</v>
      </c>
      <c r="ID46" s="120"/>
      <c r="IE46" s="121" t="s">
        <v>2</v>
      </c>
      <c r="IF46" s="124"/>
      <c r="IG46" s="119">
        <f t="shared" si="605"/>
        <v>0</v>
      </c>
      <c r="IH46" s="120"/>
      <c r="II46" s="121" t="s">
        <v>2</v>
      </c>
      <c r="IJ46" s="124"/>
      <c r="IK46" s="119">
        <f t="shared" si="606"/>
        <v>0</v>
      </c>
      <c r="IL46" s="120"/>
      <c r="IM46" s="121" t="s">
        <v>2</v>
      </c>
      <c r="IN46" s="124"/>
      <c r="IO46" s="119">
        <f t="shared" si="607"/>
        <v>0</v>
      </c>
      <c r="IP46" s="120"/>
      <c r="IQ46" s="121" t="s">
        <v>2</v>
      </c>
      <c r="IR46" s="124"/>
      <c r="IS46" s="119">
        <f t="shared" si="608"/>
        <v>0</v>
      </c>
      <c r="IT46" s="120"/>
      <c r="IU46" s="121" t="s">
        <v>2</v>
      </c>
      <c r="IV46" s="124"/>
      <c r="IW46" s="119">
        <f t="shared" si="609"/>
        <v>0</v>
      </c>
    </row>
    <row r="47" spans="1:257" ht="18" customHeight="1">
      <c r="A47" s="58"/>
      <c r="B47" s="201">
        <v>5.12</v>
      </c>
      <c r="C47" s="372" t="s">
        <v>73</v>
      </c>
      <c r="D47" s="373"/>
      <c r="E47" s="374"/>
      <c r="F47" s="120"/>
      <c r="G47" s="121" t="s">
        <v>2</v>
      </c>
      <c r="H47" s="124"/>
      <c r="I47" s="119">
        <f t="shared" si="547"/>
        <v>0</v>
      </c>
      <c r="J47" s="120"/>
      <c r="K47" s="121" t="s">
        <v>2</v>
      </c>
      <c r="L47" s="124"/>
      <c r="M47" s="119">
        <f t="shared" si="548"/>
        <v>0</v>
      </c>
      <c r="N47" s="120"/>
      <c r="O47" s="121" t="s">
        <v>2</v>
      </c>
      <c r="P47" s="124"/>
      <c r="Q47" s="119">
        <f t="shared" si="549"/>
        <v>0</v>
      </c>
      <c r="R47" s="120"/>
      <c r="S47" s="121" t="s">
        <v>2</v>
      </c>
      <c r="T47" s="124"/>
      <c r="U47" s="119">
        <f t="shared" si="550"/>
        <v>0</v>
      </c>
      <c r="V47" s="120"/>
      <c r="W47" s="121" t="s">
        <v>2</v>
      </c>
      <c r="X47" s="124"/>
      <c r="Y47" s="119">
        <f t="shared" si="551"/>
        <v>0</v>
      </c>
      <c r="Z47" s="120"/>
      <c r="AA47" s="121" t="s">
        <v>2</v>
      </c>
      <c r="AB47" s="124"/>
      <c r="AC47" s="119">
        <f t="shared" si="552"/>
        <v>0</v>
      </c>
      <c r="AD47" s="120"/>
      <c r="AE47" s="121" t="s">
        <v>2</v>
      </c>
      <c r="AF47" s="124"/>
      <c r="AG47" s="119">
        <f t="shared" si="553"/>
        <v>0</v>
      </c>
      <c r="AH47" s="120"/>
      <c r="AI47" s="121" t="s">
        <v>2</v>
      </c>
      <c r="AJ47" s="124"/>
      <c r="AK47" s="119">
        <f t="shared" si="554"/>
        <v>0</v>
      </c>
      <c r="AL47" s="120"/>
      <c r="AM47" s="121" t="s">
        <v>2</v>
      </c>
      <c r="AN47" s="124"/>
      <c r="AO47" s="119">
        <f t="shared" si="555"/>
        <v>0</v>
      </c>
      <c r="AP47" s="120"/>
      <c r="AQ47" s="121" t="s">
        <v>2</v>
      </c>
      <c r="AR47" s="124"/>
      <c r="AS47" s="119">
        <f t="shared" si="556"/>
        <v>0</v>
      </c>
      <c r="AT47" s="120"/>
      <c r="AU47" s="121" t="s">
        <v>2</v>
      </c>
      <c r="AV47" s="124"/>
      <c r="AW47" s="119">
        <f t="shared" si="557"/>
        <v>0</v>
      </c>
      <c r="AX47" s="120"/>
      <c r="AY47" s="121" t="s">
        <v>2</v>
      </c>
      <c r="AZ47" s="124"/>
      <c r="BA47" s="119">
        <f t="shared" si="558"/>
        <v>0</v>
      </c>
      <c r="BB47" s="120"/>
      <c r="BC47" s="121" t="s">
        <v>2</v>
      </c>
      <c r="BD47" s="124"/>
      <c r="BE47" s="119">
        <f t="shared" si="559"/>
        <v>0</v>
      </c>
      <c r="BF47" s="120"/>
      <c r="BG47" s="121" t="s">
        <v>2</v>
      </c>
      <c r="BH47" s="124"/>
      <c r="BI47" s="119">
        <f t="shared" si="560"/>
        <v>0</v>
      </c>
      <c r="BJ47" s="120"/>
      <c r="BK47" s="121" t="s">
        <v>2</v>
      </c>
      <c r="BL47" s="124"/>
      <c r="BM47" s="119">
        <f t="shared" si="561"/>
        <v>0</v>
      </c>
      <c r="BN47" s="120"/>
      <c r="BO47" s="121" t="s">
        <v>2</v>
      </c>
      <c r="BP47" s="124"/>
      <c r="BQ47" s="119">
        <f t="shared" si="562"/>
        <v>0</v>
      </c>
      <c r="BR47" s="120"/>
      <c r="BS47" s="121" t="s">
        <v>2</v>
      </c>
      <c r="BT47" s="124"/>
      <c r="BU47" s="119">
        <f t="shared" si="563"/>
        <v>0</v>
      </c>
      <c r="BV47" s="120"/>
      <c r="BW47" s="121" t="s">
        <v>2</v>
      </c>
      <c r="BX47" s="124"/>
      <c r="BY47" s="119">
        <f t="shared" si="564"/>
        <v>0</v>
      </c>
      <c r="BZ47" s="120"/>
      <c r="CA47" s="121" t="s">
        <v>2</v>
      </c>
      <c r="CB47" s="124"/>
      <c r="CC47" s="119">
        <f t="shared" si="565"/>
        <v>0</v>
      </c>
      <c r="CD47" s="120"/>
      <c r="CE47" s="121" t="s">
        <v>2</v>
      </c>
      <c r="CF47" s="124"/>
      <c r="CG47" s="119">
        <f t="shared" si="566"/>
        <v>0</v>
      </c>
      <c r="CH47" s="120"/>
      <c r="CI47" s="121" t="s">
        <v>2</v>
      </c>
      <c r="CJ47" s="124"/>
      <c r="CK47" s="119">
        <f t="shared" si="567"/>
        <v>0</v>
      </c>
      <c r="CL47" s="120"/>
      <c r="CM47" s="121" t="s">
        <v>2</v>
      </c>
      <c r="CN47" s="124"/>
      <c r="CO47" s="119">
        <f t="shared" si="568"/>
        <v>0</v>
      </c>
      <c r="CP47" s="120"/>
      <c r="CQ47" s="121" t="s">
        <v>2</v>
      </c>
      <c r="CR47" s="124"/>
      <c r="CS47" s="119">
        <f t="shared" si="569"/>
        <v>0</v>
      </c>
      <c r="CT47" s="120"/>
      <c r="CU47" s="121" t="s">
        <v>2</v>
      </c>
      <c r="CV47" s="124"/>
      <c r="CW47" s="119">
        <f t="shared" si="570"/>
        <v>0</v>
      </c>
      <c r="CX47" s="120"/>
      <c r="CY47" s="121" t="s">
        <v>2</v>
      </c>
      <c r="CZ47" s="124"/>
      <c r="DA47" s="119">
        <f t="shared" si="571"/>
        <v>0</v>
      </c>
      <c r="DB47" s="120"/>
      <c r="DC47" s="121" t="s">
        <v>2</v>
      </c>
      <c r="DD47" s="124"/>
      <c r="DE47" s="119">
        <f t="shared" si="572"/>
        <v>0</v>
      </c>
      <c r="DF47" s="120"/>
      <c r="DG47" s="121" t="s">
        <v>2</v>
      </c>
      <c r="DH47" s="124"/>
      <c r="DI47" s="119">
        <f t="shared" si="573"/>
        <v>0</v>
      </c>
      <c r="DJ47" s="120"/>
      <c r="DK47" s="121" t="s">
        <v>2</v>
      </c>
      <c r="DL47" s="124"/>
      <c r="DM47" s="119">
        <f t="shared" si="574"/>
        <v>0</v>
      </c>
      <c r="DN47" s="120"/>
      <c r="DO47" s="121" t="s">
        <v>2</v>
      </c>
      <c r="DP47" s="124"/>
      <c r="DQ47" s="119">
        <f t="shared" si="575"/>
        <v>0</v>
      </c>
      <c r="DR47" s="120"/>
      <c r="DS47" s="121" t="s">
        <v>2</v>
      </c>
      <c r="DT47" s="124"/>
      <c r="DU47" s="119">
        <f t="shared" si="576"/>
        <v>0</v>
      </c>
      <c r="DV47" s="120"/>
      <c r="DW47" s="121" t="s">
        <v>2</v>
      </c>
      <c r="DX47" s="124"/>
      <c r="DY47" s="119">
        <f t="shared" si="577"/>
        <v>0</v>
      </c>
      <c r="DZ47" s="120"/>
      <c r="EA47" s="121" t="s">
        <v>2</v>
      </c>
      <c r="EB47" s="124"/>
      <c r="EC47" s="119">
        <f t="shared" si="578"/>
        <v>0</v>
      </c>
      <c r="ED47" s="120"/>
      <c r="EE47" s="121" t="s">
        <v>2</v>
      </c>
      <c r="EF47" s="124"/>
      <c r="EG47" s="119">
        <f t="shared" si="579"/>
        <v>0</v>
      </c>
      <c r="EH47" s="120"/>
      <c r="EI47" s="121" t="s">
        <v>2</v>
      </c>
      <c r="EJ47" s="124"/>
      <c r="EK47" s="119">
        <f t="shared" si="580"/>
        <v>0</v>
      </c>
      <c r="EL47" s="120"/>
      <c r="EM47" s="121" t="s">
        <v>2</v>
      </c>
      <c r="EN47" s="124"/>
      <c r="EO47" s="119">
        <f t="shared" si="581"/>
        <v>0</v>
      </c>
      <c r="EP47" s="120"/>
      <c r="EQ47" s="121" t="s">
        <v>2</v>
      </c>
      <c r="ER47" s="124"/>
      <c r="ES47" s="119">
        <f t="shared" si="582"/>
        <v>0</v>
      </c>
      <c r="ET47" s="120"/>
      <c r="EU47" s="121" t="s">
        <v>2</v>
      </c>
      <c r="EV47" s="124"/>
      <c r="EW47" s="119">
        <f t="shared" si="583"/>
        <v>0</v>
      </c>
      <c r="EX47" s="120"/>
      <c r="EY47" s="121" t="s">
        <v>2</v>
      </c>
      <c r="EZ47" s="124"/>
      <c r="FA47" s="119">
        <f t="shared" si="584"/>
        <v>0</v>
      </c>
      <c r="FB47" s="120"/>
      <c r="FC47" s="121" t="s">
        <v>2</v>
      </c>
      <c r="FD47" s="124"/>
      <c r="FE47" s="119">
        <f t="shared" si="585"/>
        <v>0</v>
      </c>
      <c r="FF47" s="120"/>
      <c r="FG47" s="121" t="s">
        <v>2</v>
      </c>
      <c r="FH47" s="124"/>
      <c r="FI47" s="119">
        <f t="shared" si="586"/>
        <v>0</v>
      </c>
      <c r="FJ47" s="120"/>
      <c r="FK47" s="121" t="s">
        <v>2</v>
      </c>
      <c r="FL47" s="124"/>
      <c r="FM47" s="119">
        <f t="shared" si="587"/>
        <v>0</v>
      </c>
      <c r="FN47" s="120"/>
      <c r="FO47" s="121" t="s">
        <v>2</v>
      </c>
      <c r="FP47" s="124"/>
      <c r="FQ47" s="119">
        <f t="shared" si="588"/>
        <v>0</v>
      </c>
      <c r="FR47" s="120"/>
      <c r="FS47" s="121" t="s">
        <v>2</v>
      </c>
      <c r="FT47" s="124"/>
      <c r="FU47" s="119">
        <f t="shared" si="589"/>
        <v>0</v>
      </c>
      <c r="FV47" s="120"/>
      <c r="FW47" s="121" t="s">
        <v>2</v>
      </c>
      <c r="FX47" s="124"/>
      <c r="FY47" s="119">
        <f t="shared" si="590"/>
        <v>0</v>
      </c>
      <c r="FZ47" s="120"/>
      <c r="GA47" s="121" t="s">
        <v>2</v>
      </c>
      <c r="GB47" s="124"/>
      <c r="GC47" s="119">
        <f t="shared" si="591"/>
        <v>0</v>
      </c>
      <c r="GD47" s="120"/>
      <c r="GE47" s="121" t="s">
        <v>2</v>
      </c>
      <c r="GF47" s="124"/>
      <c r="GG47" s="119">
        <f t="shared" si="592"/>
        <v>0</v>
      </c>
      <c r="GH47" s="120"/>
      <c r="GI47" s="121" t="s">
        <v>2</v>
      </c>
      <c r="GJ47" s="124"/>
      <c r="GK47" s="119">
        <f t="shared" si="593"/>
        <v>0</v>
      </c>
      <c r="GL47" s="120"/>
      <c r="GM47" s="121" t="s">
        <v>2</v>
      </c>
      <c r="GN47" s="124"/>
      <c r="GO47" s="119">
        <f t="shared" si="594"/>
        <v>0</v>
      </c>
      <c r="GP47" s="120"/>
      <c r="GQ47" s="121" t="s">
        <v>2</v>
      </c>
      <c r="GR47" s="124"/>
      <c r="GS47" s="119">
        <f t="shared" si="595"/>
        <v>0</v>
      </c>
      <c r="GT47" s="120"/>
      <c r="GU47" s="121" t="s">
        <v>2</v>
      </c>
      <c r="GV47" s="124"/>
      <c r="GW47" s="119">
        <f t="shared" si="596"/>
        <v>0</v>
      </c>
      <c r="GX47" s="120"/>
      <c r="GY47" s="121" t="s">
        <v>2</v>
      </c>
      <c r="GZ47" s="124"/>
      <c r="HA47" s="119">
        <f t="shared" si="597"/>
        <v>0</v>
      </c>
      <c r="HB47" s="120"/>
      <c r="HC47" s="121" t="s">
        <v>2</v>
      </c>
      <c r="HD47" s="124"/>
      <c r="HE47" s="119">
        <f t="shared" si="598"/>
        <v>0</v>
      </c>
      <c r="HF47" s="120"/>
      <c r="HG47" s="121" t="s">
        <v>2</v>
      </c>
      <c r="HH47" s="124"/>
      <c r="HI47" s="119">
        <f t="shared" si="599"/>
        <v>0</v>
      </c>
      <c r="HJ47" s="120"/>
      <c r="HK47" s="121" t="s">
        <v>2</v>
      </c>
      <c r="HL47" s="124"/>
      <c r="HM47" s="119">
        <f t="shared" si="600"/>
        <v>0</v>
      </c>
      <c r="HN47" s="120"/>
      <c r="HO47" s="121" t="s">
        <v>2</v>
      </c>
      <c r="HP47" s="124"/>
      <c r="HQ47" s="119">
        <f t="shared" si="601"/>
        <v>0</v>
      </c>
      <c r="HR47" s="120"/>
      <c r="HS47" s="121" t="s">
        <v>2</v>
      </c>
      <c r="HT47" s="124"/>
      <c r="HU47" s="119">
        <f t="shared" si="602"/>
        <v>0</v>
      </c>
      <c r="HV47" s="120"/>
      <c r="HW47" s="121" t="s">
        <v>2</v>
      </c>
      <c r="HX47" s="124"/>
      <c r="HY47" s="119">
        <f t="shared" si="603"/>
        <v>0</v>
      </c>
      <c r="HZ47" s="120"/>
      <c r="IA47" s="121" t="s">
        <v>2</v>
      </c>
      <c r="IB47" s="124"/>
      <c r="IC47" s="119">
        <f t="shared" si="604"/>
        <v>0</v>
      </c>
      <c r="ID47" s="120"/>
      <c r="IE47" s="121" t="s">
        <v>2</v>
      </c>
      <c r="IF47" s="124"/>
      <c r="IG47" s="119">
        <f t="shared" si="605"/>
        <v>0</v>
      </c>
      <c r="IH47" s="120"/>
      <c r="II47" s="121" t="s">
        <v>2</v>
      </c>
      <c r="IJ47" s="124"/>
      <c r="IK47" s="119">
        <f t="shared" si="606"/>
        <v>0</v>
      </c>
      <c r="IL47" s="120"/>
      <c r="IM47" s="121" t="s">
        <v>2</v>
      </c>
      <c r="IN47" s="124"/>
      <c r="IO47" s="119">
        <f t="shared" si="607"/>
        <v>0</v>
      </c>
      <c r="IP47" s="120"/>
      <c r="IQ47" s="121" t="s">
        <v>2</v>
      </c>
      <c r="IR47" s="124"/>
      <c r="IS47" s="119">
        <f t="shared" si="608"/>
        <v>0</v>
      </c>
      <c r="IT47" s="120"/>
      <c r="IU47" s="121" t="s">
        <v>2</v>
      </c>
      <c r="IV47" s="124"/>
      <c r="IW47" s="119">
        <f t="shared" si="609"/>
        <v>0</v>
      </c>
    </row>
    <row r="48" spans="1:257" ht="18" customHeight="1">
      <c r="A48" s="375" t="s">
        <v>23</v>
      </c>
      <c r="B48" s="376"/>
      <c r="C48" s="376"/>
      <c r="D48" s="376"/>
      <c r="E48" s="376"/>
      <c r="F48" s="39"/>
      <c r="G48" s="39"/>
      <c r="H48" s="40"/>
      <c r="I48" s="38">
        <f>SUM(I36:I47)</f>
        <v>0</v>
      </c>
      <c r="J48" s="39"/>
      <c r="K48" s="39"/>
      <c r="L48" s="40"/>
      <c r="M48" s="38">
        <f>SUM(M36:M47)</f>
        <v>0</v>
      </c>
      <c r="N48" s="39"/>
      <c r="O48" s="39"/>
      <c r="P48" s="40"/>
      <c r="Q48" s="38">
        <f>SUM(Q36:Q47)</f>
        <v>0</v>
      </c>
      <c r="R48" s="39"/>
      <c r="S48" s="39"/>
      <c r="T48" s="40"/>
      <c r="U48" s="38">
        <f>SUM(U36:U47)</f>
        <v>0</v>
      </c>
      <c r="V48" s="39"/>
      <c r="W48" s="39"/>
      <c r="X48" s="40"/>
      <c r="Y48" s="38">
        <f t="shared" ref="Y48" si="610">SUM(Y36:Y47)</f>
        <v>0</v>
      </c>
      <c r="Z48" s="39"/>
      <c r="AA48" s="39"/>
      <c r="AB48" s="40"/>
      <c r="AC48" s="38">
        <f t="shared" ref="AC48" si="611">SUM(AC36:AC47)</f>
        <v>0</v>
      </c>
      <c r="AD48" s="39"/>
      <c r="AE48" s="39"/>
      <c r="AF48" s="40"/>
      <c r="AG48" s="38">
        <f t="shared" ref="AG48" si="612">SUM(AG36:AG47)</f>
        <v>0</v>
      </c>
      <c r="AH48" s="39"/>
      <c r="AI48" s="39"/>
      <c r="AJ48" s="40"/>
      <c r="AK48" s="38">
        <f t="shared" ref="AK48" si="613">SUM(AK36:AK47)</f>
        <v>0</v>
      </c>
      <c r="AL48" s="39"/>
      <c r="AM48" s="39"/>
      <c r="AN48" s="40"/>
      <c r="AO48" s="38">
        <f t="shared" ref="AO48" si="614">SUM(AO36:AO47)</f>
        <v>0</v>
      </c>
      <c r="AP48" s="39"/>
      <c r="AQ48" s="39"/>
      <c r="AR48" s="40"/>
      <c r="AS48" s="38">
        <f t="shared" ref="AS48" si="615">SUM(AS36:AS47)</f>
        <v>0</v>
      </c>
      <c r="AT48" s="39"/>
      <c r="AU48" s="39"/>
      <c r="AV48" s="40"/>
      <c r="AW48" s="38">
        <f t="shared" ref="AW48" si="616">SUM(AW36:AW47)</f>
        <v>0</v>
      </c>
      <c r="AX48" s="39"/>
      <c r="AY48" s="39"/>
      <c r="AZ48" s="40"/>
      <c r="BA48" s="38">
        <f t="shared" ref="BA48" si="617">SUM(BA36:BA47)</f>
        <v>0</v>
      </c>
      <c r="BB48" s="39"/>
      <c r="BC48" s="39"/>
      <c r="BD48" s="40"/>
      <c r="BE48" s="38">
        <f t="shared" ref="BE48" si="618">SUM(BE36:BE47)</f>
        <v>0</v>
      </c>
      <c r="BF48" s="39"/>
      <c r="BG48" s="39"/>
      <c r="BH48" s="40"/>
      <c r="BI48" s="38">
        <f t="shared" ref="BI48" si="619">SUM(BI36:BI47)</f>
        <v>0</v>
      </c>
      <c r="BJ48" s="39"/>
      <c r="BK48" s="39"/>
      <c r="BL48" s="40"/>
      <c r="BM48" s="38">
        <f t="shared" ref="BM48" si="620">SUM(BM36:BM47)</f>
        <v>0</v>
      </c>
      <c r="BN48" s="39"/>
      <c r="BO48" s="39"/>
      <c r="BP48" s="40"/>
      <c r="BQ48" s="38">
        <f t="shared" ref="BQ48" si="621">SUM(BQ36:BQ47)</f>
        <v>0</v>
      </c>
      <c r="BR48" s="39"/>
      <c r="BS48" s="39"/>
      <c r="BT48" s="40"/>
      <c r="BU48" s="38">
        <f t="shared" ref="BU48" si="622">SUM(BU36:BU47)</f>
        <v>0</v>
      </c>
      <c r="BV48" s="39"/>
      <c r="BW48" s="39"/>
      <c r="BX48" s="40"/>
      <c r="BY48" s="38">
        <f t="shared" ref="BY48" si="623">SUM(BY36:BY47)</f>
        <v>0</v>
      </c>
      <c r="BZ48" s="39"/>
      <c r="CA48" s="39"/>
      <c r="CB48" s="40"/>
      <c r="CC48" s="38">
        <f t="shared" ref="CC48" si="624">SUM(CC36:CC47)</f>
        <v>0</v>
      </c>
      <c r="CD48" s="39"/>
      <c r="CE48" s="39"/>
      <c r="CF48" s="40"/>
      <c r="CG48" s="38">
        <f t="shared" ref="CG48" si="625">SUM(CG36:CG47)</f>
        <v>0</v>
      </c>
      <c r="CH48" s="39"/>
      <c r="CI48" s="39"/>
      <c r="CJ48" s="40"/>
      <c r="CK48" s="38">
        <f t="shared" ref="CK48" si="626">SUM(CK36:CK47)</f>
        <v>0</v>
      </c>
      <c r="CL48" s="39"/>
      <c r="CM48" s="39"/>
      <c r="CN48" s="40"/>
      <c r="CO48" s="38">
        <f t="shared" ref="CO48" si="627">SUM(CO36:CO47)</f>
        <v>0</v>
      </c>
      <c r="CP48" s="39"/>
      <c r="CQ48" s="39"/>
      <c r="CR48" s="40"/>
      <c r="CS48" s="38">
        <f t="shared" ref="CS48" si="628">SUM(CS36:CS47)</f>
        <v>0</v>
      </c>
      <c r="CT48" s="39"/>
      <c r="CU48" s="39"/>
      <c r="CV48" s="40"/>
      <c r="CW48" s="38">
        <f t="shared" ref="CW48" si="629">SUM(CW36:CW47)</f>
        <v>0</v>
      </c>
      <c r="CX48" s="39"/>
      <c r="CY48" s="39"/>
      <c r="CZ48" s="40"/>
      <c r="DA48" s="38">
        <f t="shared" ref="DA48" si="630">SUM(DA36:DA47)</f>
        <v>0</v>
      </c>
      <c r="DB48" s="39"/>
      <c r="DC48" s="39"/>
      <c r="DD48" s="40"/>
      <c r="DE48" s="38">
        <f t="shared" ref="DE48" si="631">SUM(DE36:DE47)</f>
        <v>0</v>
      </c>
      <c r="DF48" s="39"/>
      <c r="DG48" s="39"/>
      <c r="DH48" s="40"/>
      <c r="DI48" s="38">
        <f t="shared" ref="DI48" si="632">SUM(DI36:DI47)</f>
        <v>0</v>
      </c>
      <c r="DJ48" s="39"/>
      <c r="DK48" s="39"/>
      <c r="DL48" s="40"/>
      <c r="DM48" s="38">
        <f t="shared" ref="DM48" si="633">SUM(DM36:DM47)</f>
        <v>0</v>
      </c>
      <c r="DN48" s="39"/>
      <c r="DO48" s="39"/>
      <c r="DP48" s="40"/>
      <c r="DQ48" s="38">
        <f t="shared" ref="DQ48" si="634">SUM(DQ36:DQ47)</f>
        <v>0</v>
      </c>
      <c r="DR48" s="39"/>
      <c r="DS48" s="39"/>
      <c r="DT48" s="40"/>
      <c r="DU48" s="38">
        <f t="shared" ref="DU48" si="635">SUM(DU36:DU47)</f>
        <v>0</v>
      </c>
      <c r="DV48" s="39"/>
      <c r="DW48" s="39"/>
      <c r="DX48" s="40"/>
      <c r="DY48" s="38">
        <f t="shared" ref="DY48" si="636">SUM(DY36:DY47)</f>
        <v>0</v>
      </c>
      <c r="DZ48" s="39"/>
      <c r="EA48" s="39"/>
      <c r="EB48" s="40"/>
      <c r="EC48" s="38">
        <f t="shared" ref="EC48" si="637">SUM(EC36:EC47)</f>
        <v>0</v>
      </c>
      <c r="ED48" s="39"/>
      <c r="EE48" s="39"/>
      <c r="EF48" s="40"/>
      <c r="EG48" s="38">
        <f t="shared" ref="EG48" si="638">SUM(EG36:EG47)</f>
        <v>0</v>
      </c>
      <c r="EH48" s="39"/>
      <c r="EI48" s="39"/>
      <c r="EJ48" s="40"/>
      <c r="EK48" s="38">
        <f t="shared" ref="EK48" si="639">SUM(EK36:EK47)</f>
        <v>0</v>
      </c>
      <c r="EL48" s="39"/>
      <c r="EM48" s="39"/>
      <c r="EN48" s="40"/>
      <c r="EO48" s="38">
        <f t="shared" ref="EO48" si="640">SUM(EO36:EO47)</f>
        <v>0</v>
      </c>
      <c r="EP48" s="39"/>
      <c r="EQ48" s="39"/>
      <c r="ER48" s="40"/>
      <c r="ES48" s="38">
        <f t="shared" ref="ES48" si="641">SUM(ES36:ES47)</f>
        <v>0</v>
      </c>
      <c r="ET48" s="39"/>
      <c r="EU48" s="39"/>
      <c r="EV48" s="40"/>
      <c r="EW48" s="38">
        <f t="shared" ref="EW48" si="642">SUM(EW36:EW47)</f>
        <v>0</v>
      </c>
      <c r="EX48" s="39"/>
      <c r="EY48" s="39"/>
      <c r="EZ48" s="40"/>
      <c r="FA48" s="38">
        <f t="shared" ref="FA48" si="643">SUM(FA36:FA47)</f>
        <v>0</v>
      </c>
      <c r="FB48" s="39"/>
      <c r="FC48" s="39"/>
      <c r="FD48" s="40"/>
      <c r="FE48" s="38">
        <f t="shared" ref="FE48" si="644">SUM(FE36:FE47)</f>
        <v>0</v>
      </c>
      <c r="FF48" s="39"/>
      <c r="FG48" s="39"/>
      <c r="FH48" s="40"/>
      <c r="FI48" s="38">
        <f t="shared" ref="FI48" si="645">SUM(FI36:FI47)</f>
        <v>0</v>
      </c>
      <c r="FJ48" s="39"/>
      <c r="FK48" s="39"/>
      <c r="FL48" s="40"/>
      <c r="FM48" s="38">
        <f t="shared" ref="FM48" si="646">SUM(FM36:FM47)</f>
        <v>0</v>
      </c>
      <c r="FN48" s="39"/>
      <c r="FO48" s="39"/>
      <c r="FP48" s="40"/>
      <c r="FQ48" s="38">
        <f t="shared" ref="FQ48" si="647">SUM(FQ36:FQ47)</f>
        <v>0</v>
      </c>
      <c r="FR48" s="39"/>
      <c r="FS48" s="39"/>
      <c r="FT48" s="40"/>
      <c r="FU48" s="38">
        <f t="shared" ref="FU48" si="648">SUM(FU36:FU47)</f>
        <v>0</v>
      </c>
      <c r="FV48" s="39"/>
      <c r="FW48" s="39"/>
      <c r="FX48" s="40"/>
      <c r="FY48" s="38">
        <f t="shared" ref="FY48" si="649">SUM(FY36:FY47)</f>
        <v>0</v>
      </c>
      <c r="FZ48" s="39"/>
      <c r="GA48" s="39"/>
      <c r="GB48" s="40"/>
      <c r="GC48" s="38">
        <f t="shared" ref="GC48" si="650">SUM(GC36:GC47)</f>
        <v>0</v>
      </c>
      <c r="GD48" s="39"/>
      <c r="GE48" s="39"/>
      <c r="GF48" s="40"/>
      <c r="GG48" s="38">
        <f t="shared" ref="GG48" si="651">SUM(GG36:GG47)</f>
        <v>0</v>
      </c>
      <c r="GH48" s="39"/>
      <c r="GI48" s="39"/>
      <c r="GJ48" s="40"/>
      <c r="GK48" s="38">
        <f t="shared" ref="GK48" si="652">SUM(GK36:GK47)</f>
        <v>0</v>
      </c>
      <c r="GL48" s="39"/>
      <c r="GM48" s="39"/>
      <c r="GN48" s="40"/>
      <c r="GO48" s="38">
        <f t="shared" ref="GO48" si="653">SUM(GO36:GO47)</f>
        <v>0</v>
      </c>
      <c r="GP48" s="39"/>
      <c r="GQ48" s="39"/>
      <c r="GR48" s="40"/>
      <c r="GS48" s="38">
        <f t="shared" ref="GS48" si="654">SUM(GS36:GS47)</f>
        <v>0</v>
      </c>
      <c r="GT48" s="39"/>
      <c r="GU48" s="39"/>
      <c r="GV48" s="40"/>
      <c r="GW48" s="38">
        <f t="shared" ref="GW48" si="655">SUM(GW36:GW47)</f>
        <v>0</v>
      </c>
      <c r="GX48" s="39"/>
      <c r="GY48" s="39"/>
      <c r="GZ48" s="40"/>
      <c r="HA48" s="38">
        <f t="shared" ref="HA48" si="656">SUM(HA36:HA47)</f>
        <v>0</v>
      </c>
      <c r="HB48" s="39"/>
      <c r="HC48" s="39"/>
      <c r="HD48" s="40"/>
      <c r="HE48" s="38">
        <f t="shared" ref="HE48" si="657">SUM(HE36:HE47)</f>
        <v>0</v>
      </c>
      <c r="HF48" s="39"/>
      <c r="HG48" s="39"/>
      <c r="HH48" s="40"/>
      <c r="HI48" s="38">
        <f t="shared" ref="HI48" si="658">SUM(HI36:HI47)</f>
        <v>0</v>
      </c>
      <c r="HJ48" s="39"/>
      <c r="HK48" s="39"/>
      <c r="HL48" s="40"/>
      <c r="HM48" s="38">
        <f t="shared" ref="HM48" si="659">SUM(HM36:HM47)</f>
        <v>0</v>
      </c>
      <c r="HN48" s="39"/>
      <c r="HO48" s="39"/>
      <c r="HP48" s="40"/>
      <c r="HQ48" s="38">
        <f t="shared" ref="HQ48" si="660">SUM(HQ36:HQ47)</f>
        <v>0</v>
      </c>
      <c r="HR48" s="39"/>
      <c r="HS48" s="39"/>
      <c r="HT48" s="40"/>
      <c r="HU48" s="38">
        <f t="shared" ref="HU48" si="661">SUM(HU36:HU47)</f>
        <v>0</v>
      </c>
      <c r="HV48" s="39"/>
      <c r="HW48" s="39"/>
      <c r="HX48" s="40"/>
      <c r="HY48" s="38">
        <f t="shared" ref="HY48" si="662">SUM(HY36:HY47)</f>
        <v>0</v>
      </c>
      <c r="HZ48" s="39"/>
      <c r="IA48" s="39"/>
      <c r="IB48" s="40"/>
      <c r="IC48" s="38">
        <f t="shared" ref="IC48" si="663">SUM(IC36:IC47)</f>
        <v>0</v>
      </c>
      <c r="ID48" s="39"/>
      <c r="IE48" s="39"/>
      <c r="IF48" s="40"/>
      <c r="IG48" s="38">
        <f t="shared" ref="IG48" si="664">SUM(IG36:IG47)</f>
        <v>0</v>
      </c>
      <c r="IH48" s="39"/>
      <c r="II48" s="39"/>
      <c r="IJ48" s="40"/>
      <c r="IK48" s="38">
        <f t="shared" ref="IK48" si="665">SUM(IK36:IK47)</f>
        <v>0</v>
      </c>
      <c r="IL48" s="39"/>
      <c r="IM48" s="39"/>
      <c r="IN48" s="40"/>
      <c r="IO48" s="38">
        <f t="shared" ref="IO48" si="666">SUM(IO36:IO47)</f>
        <v>0</v>
      </c>
      <c r="IP48" s="39"/>
      <c r="IQ48" s="39"/>
      <c r="IR48" s="40"/>
      <c r="IS48" s="38">
        <f t="shared" ref="IS48" si="667">SUM(IS36:IS47)</f>
        <v>0</v>
      </c>
      <c r="IT48" s="39"/>
      <c r="IU48" s="39"/>
      <c r="IV48" s="40"/>
      <c r="IW48" s="38">
        <f t="shared" ref="IW48" si="668">SUM(IW36:IW47)</f>
        <v>0</v>
      </c>
    </row>
    <row r="49" spans="1:257" s="9" customFormat="1" ht="18" customHeight="1">
      <c r="A49" s="59" t="s">
        <v>84</v>
      </c>
      <c r="B49" s="60"/>
      <c r="C49" s="377" t="s">
        <v>148</v>
      </c>
      <c r="D49" s="378"/>
      <c r="E49" s="378"/>
      <c r="F49" s="193"/>
      <c r="G49" s="194"/>
      <c r="H49" s="194"/>
      <c r="I49" s="190"/>
      <c r="J49" s="193"/>
      <c r="K49" s="194"/>
      <c r="L49" s="194"/>
      <c r="M49" s="190"/>
      <c r="N49" s="193"/>
      <c r="O49" s="194"/>
      <c r="P49" s="194"/>
      <c r="Q49" s="190"/>
      <c r="R49" s="193"/>
      <c r="S49" s="194"/>
      <c r="T49" s="194"/>
      <c r="U49" s="190"/>
      <c r="V49" s="193"/>
      <c r="W49" s="194"/>
      <c r="X49" s="194"/>
      <c r="Y49" s="190"/>
      <c r="Z49" s="193"/>
      <c r="AA49" s="194"/>
      <c r="AB49" s="194"/>
      <c r="AC49" s="190"/>
      <c r="AD49" s="193"/>
      <c r="AE49" s="194"/>
      <c r="AF49" s="194"/>
      <c r="AG49" s="190"/>
      <c r="AH49" s="193"/>
      <c r="AI49" s="194"/>
      <c r="AJ49" s="194"/>
      <c r="AK49" s="190"/>
      <c r="AL49" s="193"/>
      <c r="AM49" s="194"/>
      <c r="AN49" s="194"/>
      <c r="AO49" s="190"/>
      <c r="AP49" s="193"/>
      <c r="AQ49" s="194"/>
      <c r="AR49" s="194"/>
      <c r="AS49" s="190"/>
      <c r="AT49" s="193"/>
      <c r="AU49" s="194"/>
      <c r="AV49" s="194"/>
      <c r="AW49" s="190"/>
      <c r="AX49" s="193"/>
      <c r="AY49" s="194"/>
      <c r="AZ49" s="194"/>
      <c r="BA49" s="190"/>
      <c r="BB49" s="193"/>
      <c r="BC49" s="194"/>
      <c r="BD49" s="194"/>
      <c r="BE49" s="190"/>
      <c r="BF49" s="193"/>
      <c r="BG49" s="194"/>
      <c r="BH49" s="194"/>
      <c r="BI49" s="190"/>
      <c r="BJ49" s="193"/>
      <c r="BK49" s="194"/>
      <c r="BL49" s="194"/>
      <c r="BM49" s="190"/>
      <c r="BN49" s="193"/>
      <c r="BO49" s="194"/>
      <c r="BP49" s="194"/>
      <c r="BQ49" s="190"/>
      <c r="BR49" s="193"/>
      <c r="BS49" s="194"/>
      <c r="BT49" s="194"/>
      <c r="BU49" s="190"/>
      <c r="BV49" s="193"/>
      <c r="BW49" s="194"/>
      <c r="BX49" s="194"/>
      <c r="BY49" s="190"/>
      <c r="BZ49" s="193"/>
      <c r="CA49" s="194"/>
      <c r="CB49" s="194"/>
      <c r="CC49" s="190"/>
      <c r="CD49" s="193"/>
      <c r="CE49" s="194"/>
      <c r="CF49" s="194"/>
      <c r="CG49" s="190"/>
      <c r="CH49" s="193"/>
      <c r="CI49" s="194"/>
      <c r="CJ49" s="194"/>
      <c r="CK49" s="190"/>
      <c r="CL49" s="193"/>
      <c r="CM49" s="194"/>
      <c r="CN49" s="194"/>
      <c r="CO49" s="190"/>
      <c r="CP49" s="193"/>
      <c r="CQ49" s="194"/>
      <c r="CR49" s="194"/>
      <c r="CS49" s="190"/>
      <c r="CT49" s="193"/>
      <c r="CU49" s="194"/>
      <c r="CV49" s="194"/>
      <c r="CW49" s="190"/>
      <c r="CX49" s="193"/>
      <c r="CY49" s="194"/>
      <c r="CZ49" s="194"/>
      <c r="DA49" s="190"/>
      <c r="DB49" s="193"/>
      <c r="DC49" s="194"/>
      <c r="DD49" s="194"/>
      <c r="DE49" s="190"/>
      <c r="DF49" s="193"/>
      <c r="DG49" s="194"/>
      <c r="DH49" s="194"/>
      <c r="DI49" s="190"/>
      <c r="DJ49" s="193"/>
      <c r="DK49" s="194"/>
      <c r="DL49" s="194"/>
      <c r="DM49" s="190"/>
      <c r="DN49" s="193"/>
      <c r="DO49" s="194"/>
      <c r="DP49" s="194"/>
      <c r="DQ49" s="190"/>
      <c r="DR49" s="193"/>
      <c r="DS49" s="194"/>
      <c r="DT49" s="194"/>
      <c r="DU49" s="190"/>
      <c r="DV49" s="193"/>
      <c r="DW49" s="194"/>
      <c r="DX49" s="194"/>
      <c r="DY49" s="190"/>
      <c r="DZ49" s="193"/>
      <c r="EA49" s="194"/>
      <c r="EB49" s="194"/>
      <c r="EC49" s="190"/>
      <c r="ED49" s="193"/>
      <c r="EE49" s="194"/>
      <c r="EF49" s="194"/>
      <c r="EG49" s="190"/>
      <c r="EH49" s="193"/>
      <c r="EI49" s="194"/>
      <c r="EJ49" s="194"/>
      <c r="EK49" s="190"/>
      <c r="EL49" s="193"/>
      <c r="EM49" s="194"/>
      <c r="EN49" s="194"/>
      <c r="EO49" s="190"/>
      <c r="EP49" s="193"/>
      <c r="EQ49" s="194"/>
      <c r="ER49" s="194"/>
      <c r="ES49" s="190"/>
      <c r="ET49" s="193"/>
      <c r="EU49" s="194"/>
      <c r="EV49" s="194"/>
      <c r="EW49" s="190"/>
      <c r="EX49" s="193"/>
      <c r="EY49" s="194"/>
      <c r="EZ49" s="194"/>
      <c r="FA49" s="190"/>
      <c r="FB49" s="193"/>
      <c r="FC49" s="194"/>
      <c r="FD49" s="194"/>
      <c r="FE49" s="190"/>
      <c r="FF49" s="193"/>
      <c r="FG49" s="194"/>
      <c r="FH49" s="194"/>
      <c r="FI49" s="190"/>
      <c r="FJ49" s="193"/>
      <c r="FK49" s="194"/>
      <c r="FL49" s="194"/>
      <c r="FM49" s="190"/>
      <c r="FN49" s="193"/>
      <c r="FO49" s="194"/>
      <c r="FP49" s="194"/>
      <c r="FQ49" s="190"/>
      <c r="FR49" s="193"/>
      <c r="FS49" s="194"/>
      <c r="FT49" s="194"/>
      <c r="FU49" s="190"/>
      <c r="FV49" s="193"/>
      <c r="FW49" s="194"/>
      <c r="FX49" s="194"/>
      <c r="FY49" s="190"/>
      <c r="FZ49" s="193"/>
      <c r="GA49" s="194"/>
      <c r="GB49" s="194"/>
      <c r="GC49" s="190"/>
      <c r="GD49" s="193"/>
      <c r="GE49" s="194"/>
      <c r="GF49" s="194"/>
      <c r="GG49" s="190"/>
      <c r="GH49" s="193"/>
      <c r="GI49" s="194"/>
      <c r="GJ49" s="194"/>
      <c r="GK49" s="190"/>
      <c r="GL49" s="193"/>
      <c r="GM49" s="194"/>
      <c r="GN49" s="194"/>
      <c r="GO49" s="190"/>
      <c r="GP49" s="193"/>
      <c r="GQ49" s="194"/>
      <c r="GR49" s="194"/>
      <c r="GS49" s="190"/>
      <c r="GT49" s="193"/>
      <c r="GU49" s="194"/>
      <c r="GV49" s="194"/>
      <c r="GW49" s="190"/>
      <c r="GX49" s="193"/>
      <c r="GY49" s="194"/>
      <c r="GZ49" s="194"/>
      <c r="HA49" s="190"/>
      <c r="HB49" s="193"/>
      <c r="HC49" s="194"/>
      <c r="HD49" s="194"/>
      <c r="HE49" s="190"/>
      <c r="HF49" s="193"/>
      <c r="HG49" s="194"/>
      <c r="HH49" s="194"/>
      <c r="HI49" s="190"/>
      <c r="HJ49" s="193"/>
      <c r="HK49" s="194"/>
      <c r="HL49" s="194"/>
      <c r="HM49" s="190"/>
      <c r="HN49" s="193"/>
      <c r="HO49" s="194"/>
      <c r="HP49" s="194"/>
      <c r="HQ49" s="190"/>
      <c r="HR49" s="193"/>
      <c r="HS49" s="194"/>
      <c r="HT49" s="194"/>
      <c r="HU49" s="190"/>
      <c r="HV49" s="193"/>
      <c r="HW49" s="194"/>
      <c r="HX49" s="194"/>
      <c r="HY49" s="190"/>
      <c r="HZ49" s="193"/>
      <c r="IA49" s="194"/>
      <c r="IB49" s="194"/>
      <c r="IC49" s="190"/>
      <c r="ID49" s="193"/>
      <c r="IE49" s="194"/>
      <c r="IF49" s="194"/>
      <c r="IG49" s="190"/>
      <c r="IH49" s="193"/>
      <c r="II49" s="194"/>
      <c r="IJ49" s="194"/>
      <c r="IK49" s="190"/>
      <c r="IL49" s="193"/>
      <c r="IM49" s="194"/>
      <c r="IN49" s="194"/>
      <c r="IO49" s="190"/>
      <c r="IP49" s="193"/>
      <c r="IQ49" s="194"/>
      <c r="IR49" s="194"/>
      <c r="IS49" s="190"/>
      <c r="IT49" s="193"/>
      <c r="IU49" s="194"/>
      <c r="IV49" s="194"/>
      <c r="IW49" s="190"/>
    </row>
    <row r="50" spans="1:257" s="9" customFormat="1" ht="18" customHeight="1">
      <c r="A50" s="58"/>
      <c r="B50" s="199">
        <v>6.1</v>
      </c>
      <c r="C50" s="372" t="s">
        <v>18</v>
      </c>
      <c r="D50" s="373"/>
      <c r="E50" s="373"/>
      <c r="F50" s="124"/>
      <c r="G50" s="125"/>
      <c r="H50" s="126"/>
      <c r="I50" s="10"/>
      <c r="J50" s="124"/>
      <c r="K50" s="125"/>
      <c r="L50" s="126"/>
      <c r="M50" s="10"/>
      <c r="N50" s="124"/>
      <c r="O50" s="125"/>
      <c r="P50" s="126"/>
      <c r="Q50" s="10"/>
      <c r="R50" s="124"/>
      <c r="S50" s="125"/>
      <c r="T50" s="126"/>
      <c r="U50" s="10"/>
      <c r="V50" s="124"/>
      <c r="W50" s="125"/>
      <c r="X50" s="126"/>
      <c r="Y50" s="10"/>
      <c r="Z50" s="124"/>
      <c r="AA50" s="125"/>
      <c r="AB50" s="126"/>
      <c r="AC50" s="10"/>
      <c r="AD50" s="124"/>
      <c r="AE50" s="125"/>
      <c r="AF50" s="126"/>
      <c r="AG50" s="10"/>
      <c r="AH50" s="124"/>
      <c r="AI50" s="125"/>
      <c r="AJ50" s="126"/>
      <c r="AK50" s="10"/>
      <c r="AL50" s="124"/>
      <c r="AM50" s="125"/>
      <c r="AN50" s="126"/>
      <c r="AO50" s="10"/>
      <c r="AP50" s="124"/>
      <c r="AQ50" s="125"/>
      <c r="AR50" s="126"/>
      <c r="AS50" s="10"/>
      <c r="AT50" s="124"/>
      <c r="AU50" s="125"/>
      <c r="AV50" s="126"/>
      <c r="AW50" s="10"/>
      <c r="AX50" s="124"/>
      <c r="AY50" s="125"/>
      <c r="AZ50" s="126"/>
      <c r="BA50" s="10"/>
      <c r="BB50" s="124"/>
      <c r="BC50" s="125"/>
      <c r="BD50" s="126"/>
      <c r="BE50" s="10"/>
      <c r="BF50" s="124"/>
      <c r="BG50" s="125"/>
      <c r="BH50" s="126"/>
      <c r="BI50" s="10"/>
      <c r="BJ50" s="124"/>
      <c r="BK50" s="125"/>
      <c r="BL50" s="126"/>
      <c r="BM50" s="10"/>
      <c r="BN50" s="124"/>
      <c r="BO50" s="125"/>
      <c r="BP50" s="126"/>
      <c r="BQ50" s="10"/>
      <c r="BR50" s="124"/>
      <c r="BS50" s="125"/>
      <c r="BT50" s="126"/>
      <c r="BU50" s="10"/>
      <c r="BV50" s="124"/>
      <c r="BW50" s="125"/>
      <c r="BX50" s="126"/>
      <c r="BY50" s="10"/>
      <c r="BZ50" s="124"/>
      <c r="CA50" s="125"/>
      <c r="CB50" s="126"/>
      <c r="CC50" s="10"/>
      <c r="CD50" s="124"/>
      <c r="CE50" s="125"/>
      <c r="CF50" s="126"/>
      <c r="CG50" s="10"/>
      <c r="CH50" s="124"/>
      <c r="CI50" s="125"/>
      <c r="CJ50" s="126"/>
      <c r="CK50" s="10"/>
      <c r="CL50" s="124"/>
      <c r="CM50" s="125"/>
      <c r="CN50" s="126"/>
      <c r="CO50" s="10"/>
      <c r="CP50" s="124"/>
      <c r="CQ50" s="125"/>
      <c r="CR50" s="126"/>
      <c r="CS50" s="10"/>
      <c r="CT50" s="124"/>
      <c r="CU50" s="125"/>
      <c r="CV50" s="126"/>
      <c r="CW50" s="10"/>
      <c r="CX50" s="124"/>
      <c r="CY50" s="125"/>
      <c r="CZ50" s="126"/>
      <c r="DA50" s="10"/>
      <c r="DB50" s="124"/>
      <c r="DC50" s="125"/>
      <c r="DD50" s="126"/>
      <c r="DE50" s="10"/>
      <c r="DF50" s="124"/>
      <c r="DG50" s="125"/>
      <c r="DH50" s="126"/>
      <c r="DI50" s="10"/>
      <c r="DJ50" s="124"/>
      <c r="DK50" s="125"/>
      <c r="DL50" s="126"/>
      <c r="DM50" s="10"/>
      <c r="DN50" s="124"/>
      <c r="DO50" s="125"/>
      <c r="DP50" s="126"/>
      <c r="DQ50" s="10"/>
      <c r="DR50" s="124"/>
      <c r="DS50" s="125"/>
      <c r="DT50" s="126"/>
      <c r="DU50" s="10"/>
      <c r="DV50" s="124"/>
      <c r="DW50" s="125"/>
      <c r="DX50" s="126"/>
      <c r="DY50" s="10"/>
      <c r="DZ50" s="124"/>
      <c r="EA50" s="125"/>
      <c r="EB50" s="126"/>
      <c r="EC50" s="10"/>
      <c r="ED50" s="124"/>
      <c r="EE50" s="125"/>
      <c r="EF50" s="126"/>
      <c r="EG50" s="10"/>
      <c r="EH50" s="124"/>
      <c r="EI50" s="125"/>
      <c r="EJ50" s="126"/>
      <c r="EK50" s="10"/>
      <c r="EL50" s="124"/>
      <c r="EM50" s="125"/>
      <c r="EN50" s="126"/>
      <c r="EO50" s="10"/>
      <c r="EP50" s="124"/>
      <c r="EQ50" s="125"/>
      <c r="ER50" s="126"/>
      <c r="ES50" s="10"/>
      <c r="ET50" s="124"/>
      <c r="EU50" s="125"/>
      <c r="EV50" s="126"/>
      <c r="EW50" s="10"/>
      <c r="EX50" s="124"/>
      <c r="EY50" s="125"/>
      <c r="EZ50" s="126"/>
      <c r="FA50" s="10"/>
      <c r="FB50" s="124"/>
      <c r="FC50" s="125"/>
      <c r="FD50" s="126"/>
      <c r="FE50" s="10"/>
      <c r="FF50" s="124"/>
      <c r="FG50" s="125"/>
      <c r="FH50" s="126"/>
      <c r="FI50" s="10"/>
      <c r="FJ50" s="124"/>
      <c r="FK50" s="125"/>
      <c r="FL50" s="126"/>
      <c r="FM50" s="10"/>
      <c r="FN50" s="124"/>
      <c r="FO50" s="125"/>
      <c r="FP50" s="126"/>
      <c r="FQ50" s="10"/>
      <c r="FR50" s="124"/>
      <c r="FS50" s="125"/>
      <c r="FT50" s="126"/>
      <c r="FU50" s="10"/>
      <c r="FV50" s="124"/>
      <c r="FW50" s="125"/>
      <c r="FX50" s="126"/>
      <c r="FY50" s="10"/>
      <c r="FZ50" s="124"/>
      <c r="GA50" s="125"/>
      <c r="GB50" s="126"/>
      <c r="GC50" s="10"/>
      <c r="GD50" s="124"/>
      <c r="GE50" s="125"/>
      <c r="GF50" s="126"/>
      <c r="GG50" s="10"/>
      <c r="GH50" s="124"/>
      <c r="GI50" s="125"/>
      <c r="GJ50" s="126"/>
      <c r="GK50" s="10"/>
      <c r="GL50" s="124"/>
      <c r="GM50" s="125"/>
      <c r="GN50" s="126"/>
      <c r="GO50" s="10"/>
      <c r="GP50" s="124"/>
      <c r="GQ50" s="125"/>
      <c r="GR50" s="126"/>
      <c r="GS50" s="10"/>
      <c r="GT50" s="124"/>
      <c r="GU50" s="125"/>
      <c r="GV50" s="126"/>
      <c r="GW50" s="10"/>
      <c r="GX50" s="124"/>
      <c r="GY50" s="125"/>
      <c r="GZ50" s="126"/>
      <c r="HA50" s="10"/>
      <c r="HB50" s="124"/>
      <c r="HC50" s="125"/>
      <c r="HD50" s="126"/>
      <c r="HE50" s="10"/>
      <c r="HF50" s="124"/>
      <c r="HG50" s="125"/>
      <c r="HH50" s="126"/>
      <c r="HI50" s="10"/>
      <c r="HJ50" s="124"/>
      <c r="HK50" s="125"/>
      <c r="HL50" s="126"/>
      <c r="HM50" s="10"/>
      <c r="HN50" s="124"/>
      <c r="HO50" s="125"/>
      <c r="HP50" s="126"/>
      <c r="HQ50" s="10"/>
      <c r="HR50" s="124"/>
      <c r="HS50" s="125"/>
      <c r="HT50" s="126"/>
      <c r="HU50" s="10"/>
      <c r="HV50" s="124"/>
      <c r="HW50" s="125"/>
      <c r="HX50" s="126"/>
      <c r="HY50" s="10"/>
      <c r="HZ50" s="124"/>
      <c r="IA50" s="125"/>
      <c r="IB50" s="126"/>
      <c r="IC50" s="10"/>
      <c r="ID50" s="124"/>
      <c r="IE50" s="125"/>
      <c r="IF50" s="126"/>
      <c r="IG50" s="10"/>
      <c r="IH50" s="124"/>
      <c r="II50" s="125"/>
      <c r="IJ50" s="126"/>
      <c r="IK50" s="10"/>
      <c r="IL50" s="124"/>
      <c r="IM50" s="125"/>
      <c r="IN50" s="126"/>
      <c r="IO50" s="10"/>
      <c r="IP50" s="124"/>
      <c r="IQ50" s="125"/>
      <c r="IR50" s="126"/>
      <c r="IS50" s="10"/>
      <c r="IT50" s="124"/>
      <c r="IU50" s="125"/>
      <c r="IV50" s="126"/>
      <c r="IW50" s="10"/>
    </row>
    <row r="51" spans="1:257" s="9" customFormat="1" ht="18" customHeight="1">
      <c r="A51" s="58"/>
      <c r="B51" s="200">
        <v>6.2</v>
      </c>
      <c r="C51" s="372" t="s">
        <v>50</v>
      </c>
      <c r="D51" s="373"/>
      <c r="E51" s="373"/>
      <c r="F51" s="124"/>
      <c r="G51" s="125"/>
      <c r="H51" s="126"/>
      <c r="I51" s="10"/>
      <c r="J51" s="124"/>
      <c r="K51" s="125"/>
      <c r="L51" s="126"/>
      <c r="M51" s="10"/>
      <c r="N51" s="124"/>
      <c r="O51" s="125"/>
      <c r="P51" s="126"/>
      <c r="Q51" s="10"/>
      <c r="R51" s="124"/>
      <c r="S51" s="125"/>
      <c r="T51" s="126"/>
      <c r="U51" s="10"/>
      <c r="V51" s="124"/>
      <c r="W51" s="125"/>
      <c r="X51" s="126"/>
      <c r="Y51" s="10"/>
      <c r="Z51" s="124"/>
      <c r="AA51" s="125"/>
      <c r="AB51" s="126"/>
      <c r="AC51" s="10"/>
      <c r="AD51" s="124"/>
      <c r="AE51" s="125"/>
      <c r="AF51" s="126"/>
      <c r="AG51" s="10"/>
      <c r="AH51" s="124"/>
      <c r="AI51" s="125"/>
      <c r="AJ51" s="126"/>
      <c r="AK51" s="10"/>
      <c r="AL51" s="124"/>
      <c r="AM51" s="125"/>
      <c r="AN51" s="126"/>
      <c r="AO51" s="10"/>
      <c r="AP51" s="124"/>
      <c r="AQ51" s="125"/>
      <c r="AR51" s="126"/>
      <c r="AS51" s="10"/>
      <c r="AT51" s="124"/>
      <c r="AU51" s="125"/>
      <c r="AV51" s="126"/>
      <c r="AW51" s="10"/>
      <c r="AX51" s="124"/>
      <c r="AY51" s="125"/>
      <c r="AZ51" s="126"/>
      <c r="BA51" s="10"/>
      <c r="BB51" s="124"/>
      <c r="BC51" s="125"/>
      <c r="BD51" s="126"/>
      <c r="BE51" s="10"/>
      <c r="BF51" s="124"/>
      <c r="BG51" s="125"/>
      <c r="BH51" s="126"/>
      <c r="BI51" s="10"/>
      <c r="BJ51" s="124"/>
      <c r="BK51" s="125"/>
      <c r="BL51" s="126"/>
      <c r="BM51" s="10"/>
      <c r="BN51" s="124"/>
      <c r="BO51" s="125"/>
      <c r="BP51" s="126"/>
      <c r="BQ51" s="10"/>
      <c r="BR51" s="124"/>
      <c r="BS51" s="125"/>
      <c r="BT51" s="126"/>
      <c r="BU51" s="10"/>
      <c r="BV51" s="124"/>
      <c r="BW51" s="125"/>
      <c r="BX51" s="126"/>
      <c r="BY51" s="10"/>
      <c r="BZ51" s="124"/>
      <c r="CA51" s="125"/>
      <c r="CB51" s="126"/>
      <c r="CC51" s="10"/>
      <c r="CD51" s="124"/>
      <c r="CE51" s="125"/>
      <c r="CF51" s="126"/>
      <c r="CG51" s="10"/>
      <c r="CH51" s="124"/>
      <c r="CI51" s="125"/>
      <c r="CJ51" s="126"/>
      <c r="CK51" s="10"/>
      <c r="CL51" s="124"/>
      <c r="CM51" s="125"/>
      <c r="CN51" s="126"/>
      <c r="CO51" s="10"/>
      <c r="CP51" s="124"/>
      <c r="CQ51" s="125"/>
      <c r="CR51" s="126"/>
      <c r="CS51" s="10"/>
      <c r="CT51" s="124"/>
      <c r="CU51" s="125"/>
      <c r="CV51" s="126"/>
      <c r="CW51" s="10"/>
      <c r="CX51" s="124"/>
      <c r="CY51" s="125"/>
      <c r="CZ51" s="126"/>
      <c r="DA51" s="10"/>
      <c r="DB51" s="124"/>
      <c r="DC51" s="125"/>
      <c r="DD51" s="126"/>
      <c r="DE51" s="10"/>
      <c r="DF51" s="124"/>
      <c r="DG51" s="125"/>
      <c r="DH51" s="126"/>
      <c r="DI51" s="10"/>
      <c r="DJ51" s="124"/>
      <c r="DK51" s="125"/>
      <c r="DL51" s="126"/>
      <c r="DM51" s="10"/>
      <c r="DN51" s="124"/>
      <c r="DO51" s="125"/>
      <c r="DP51" s="126"/>
      <c r="DQ51" s="10"/>
      <c r="DR51" s="124"/>
      <c r="DS51" s="125"/>
      <c r="DT51" s="126"/>
      <c r="DU51" s="10"/>
      <c r="DV51" s="124"/>
      <c r="DW51" s="125"/>
      <c r="DX51" s="126"/>
      <c r="DY51" s="10"/>
      <c r="DZ51" s="124"/>
      <c r="EA51" s="125"/>
      <c r="EB51" s="126"/>
      <c r="EC51" s="10"/>
      <c r="ED51" s="124"/>
      <c r="EE51" s="125"/>
      <c r="EF51" s="126"/>
      <c r="EG51" s="10"/>
      <c r="EH51" s="124"/>
      <c r="EI51" s="125"/>
      <c r="EJ51" s="126"/>
      <c r="EK51" s="10"/>
      <c r="EL51" s="124"/>
      <c r="EM51" s="125"/>
      <c r="EN51" s="126"/>
      <c r="EO51" s="10"/>
      <c r="EP51" s="124"/>
      <c r="EQ51" s="125"/>
      <c r="ER51" s="126"/>
      <c r="ES51" s="10"/>
      <c r="ET51" s="124"/>
      <c r="EU51" s="125"/>
      <c r="EV51" s="126"/>
      <c r="EW51" s="10"/>
      <c r="EX51" s="124"/>
      <c r="EY51" s="125"/>
      <c r="EZ51" s="126"/>
      <c r="FA51" s="10"/>
      <c r="FB51" s="124"/>
      <c r="FC51" s="125"/>
      <c r="FD51" s="126"/>
      <c r="FE51" s="10"/>
      <c r="FF51" s="124"/>
      <c r="FG51" s="125"/>
      <c r="FH51" s="126"/>
      <c r="FI51" s="10"/>
      <c r="FJ51" s="124"/>
      <c r="FK51" s="125"/>
      <c r="FL51" s="126"/>
      <c r="FM51" s="10"/>
      <c r="FN51" s="124"/>
      <c r="FO51" s="125"/>
      <c r="FP51" s="126"/>
      <c r="FQ51" s="10"/>
      <c r="FR51" s="124"/>
      <c r="FS51" s="125"/>
      <c r="FT51" s="126"/>
      <c r="FU51" s="10"/>
      <c r="FV51" s="124"/>
      <c r="FW51" s="125"/>
      <c r="FX51" s="126"/>
      <c r="FY51" s="10"/>
      <c r="FZ51" s="124"/>
      <c r="GA51" s="125"/>
      <c r="GB51" s="126"/>
      <c r="GC51" s="10"/>
      <c r="GD51" s="124"/>
      <c r="GE51" s="125"/>
      <c r="GF51" s="126"/>
      <c r="GG51" s="10"/>
      <c r="GH51" s="124"/>
      <c r="GI51" s="125"/>
      <c r="GJ51" s="126"/>
      <c r="GK51" s="10"/>
      <c r="GL51" s="124"/>
      <c r="GM51" s="125"/>
      <c r="GN51" s="126"/>
      <c r="GO51" s="10"/>
      <c r="GP51" s="124"/>
      <c r="GQ51" s="125"/>
      <c r="GR51" s="126"/>
      <c r="GS51" s="10"/>
      <c r="GT51" s="124"/>
      <c r="GU51" s="125"/>
      <c r="GV51" s="126"/>
      <c r="GW51" s="10"/>
      <c r="GX51" s="124"/>
      <c r="GY51" s="125"/>
      <c r="GZ51" s="126"/>
      <c r="HA51" s="10"/>
      <c r="HB51" s="124"/>
      <c r="HC51" s="125"/>
      <c r="HD51" s="126"/>
      <c r="HE51" s="10"/>
      <c r="HF51" s="124"/>
      <c r="HG51" s="125"/>
      <c r="HH51" s="126"/>
      <c r="HI51" s="10"/>
      <c r="HJ51" s="124"/>
      <c r="HK51" s="125"/>
      <c r="HL51" s="126"/>
      <c r="HM51" s="10"/>
      <c r="HN51" s="124"/>
      <c r="HO51" s="125"/>
      <c r="HP51" s="126"/>
      <c r="HQ51" s="10"/>
      <c r="HR51" s="124"/>
      <c r="HS51" s="125"/>
      <c r="HT51" s="126"/>
      <c r="HU51" s="10"/>
      <c r="HV51" s="124"/>
      <c r="HW51" s="125"/>
      <c r="HX51" s="126"/>
      <c r="HY51" s="10"/>
      <c r="HZ51" s="124"/>
      <c r="IA51" s="125"/>
      <c r="IB51" s="126"/>
      <c r="IC51" s="10"/>
      <c r="ID51" s="124"/>
      <c r="IE51" s="125"/>
      <c r="IF51" s="126"/>
      <c r="IG51" s="10"/>
      <c r="IH51" s="124"/>
      <c r="II51" s="125"/>
      <c r="IJ51" s="126"/>
      <c r="IK51" s="10"/>
      <c r="IL51" s="124"/>
      <c r="IM51" s="125"/>
      <c r="IN51" s="126"/>
      <c r="IO51" s="10"/>
      <c r="IP51" s="124"/>
      <c r="IQ51" s="125"/>
      <c r="IR51" s="126"/>
      <c r="IS51" s="10"/>
      <c r="IT51" s="124"/>
      <c r="IU51" s="125"/>
      <c r="IV51" s="126"/>
      <c r="IW51" s="10"/>
    </row>
    <row r="52" spans="1:257" s="9" customFormat="1" ht="18" customHeight="1">
      <c r="A52" s="375" t="s">
        <v>149</v>
      </c>
      <c r="B52" s="376"/>
      <c r="C52" s="376"/>
      <c r="D52" s="376"/>
      <c r="E52" s="376"/>
      <c r="F52" s="41"/>
      <c r="G52" s="41"/>
      <c r="H52" s="42"/>
      <c r="I52" s="38">
        <f>SUM(I50:I51)</f>
        <v>0</v>
      </c>
      <c r="J52" s="41"/>
      <c r="K52" s="41"/>
      <c r="L52" s="42"/>
      <c r="M52" s="38">
        <f>SUM(M50:M51)</f>
        <v>0</v>
      </c>
      <c r="N52" s="41"/>
      <c r="O52" s="41"/>
      <c r="P52" s="42"/>
      <c r="Q52" s="38">
        <f>SUM(Q50:Q51)</f>
        <v>0</v>
      </c>
      <c r="R52" s="41"/>
      <c r="S52" s="41"/>
      <c r="T52" s="42"/>
      <c r="U52" s="38">
        <f>SUM(U50:U51)</f>
        <v>0</v>
      </c>
      <c r="V52" s="41"/>
      <c r="W52" s="41"/>
      <c r="X52" s="42"/>
      <c r="Y52" s="38">
        <f t="shared" ref="Y52" si="669">SUM(Y50:Y51)</f>
        <v>0</v>
      </c>
      <c r="Z52" s="41"/>
      <c r="AA52" s="41"/>
      <c r="AB52" s="42"/>
      <c r="AC52" s="38">
        <f t="shared" ref="AC52" si="670">SUM(AC50:AC51)</f>
        <v>0</v>
      </c>
      <c r="AD52" s="41"/>
      <c r="AE52" s="41"/>
      <c r="AF52" s="42"/>
      <c r="AG52" s="38">
        <f t="shared" ref="AG52" si="671">SUM(AG50:AG51)</f>
        <v>0</v>
      </c>
      <c r="AH52" s="41"/>
      <c r="AI52" s="41"/>
      <c r="AJ52" s="42"/>
      <c r="AK52" s="38">
        <f t="shared" ref="AK52" si="672">SUM(AK50:AK51)</f>
        <v>0</v>
      </c>
      <c r="AL52" s="41"/>
      <c r="AM52" s="41"/>
      <c r="AN52" s="42"/>
      <c r="AO52" s="38">
        <f t="shared" ref="AO52" si="673">SUM(AO50:AO51)</f>
        <v>0</v>
      </c>
      <c r="AP52" s="41"/>
      <c r="AQ52" s="41"/>
      <c r="AR52" s="42"/>
      <c r="AS52" s="38">
        <f t="shared" ref="AS52" si="674">SUM(AS50:AS51)</f>
        <v>0</v>
      </c>
      <c r="AT52" s="41"/>
      <c r="AU52" s="41"/>
      <c r="AV52" s="42"/>
      <c r="AW52" s="38">
        <f t="shared" ref="AW52" si="675">SUM(AW50:AW51)</f>
        <v>0</v>
      </c>
      <c r="AX52" s="41"/>
      <c r="AY52" s="41"/>
      <c r="AZ52" s="42"/>
      <c r="BA52" s="38">
        <f t="shared" ref="BA52" si="676">SUM(BA50:BA51)</f>
        <v>0</v>
      </c>
      <c r="BB52" s="41"/>
      <c r="BC52" s="41"/>
      <c r="BD52" s="42"/>
      <c r="BE52" s="38">
        <f t="shared" ref="BE52" si="677">SUM(BE50:BE51)</f>
        <v>0</v>
      </c>
      <c r="BF52" s="41"/>
      <c r="BG52" s="41"/>
      <c r="BH52" s="42"/>
      <c r="BI52" s="38">
        <f t="shared" ref="BI52" si="678">SUM(BI50:BI51)</f>
        <v>0</v>
      </c>
      <c r="BJ52" s="41"/>
      <c r="BK52" s="41"/>
      <c r="BL52" s="42"/>
      <c r="BM52" s="38">
        <f t="shared" ref="BM52" si="679">SUM(BM50:BM51)</f>
        <v>0</v>
      </c>
      <c r="BN52" s="41"/>
      <c r="BO52" s="41"/>
      <c r="BP52" s="42"/>
      <c r="BQ52" s="38">
        <f t="shared" ref="BQ52" si="680">SUM(BQ50:BQ51)</f>
        <v>0</v>
      </c>
      <c r="BR52" s="41"/>
      <c r="BS52" s="41"/>
      <c r="BT52" s="42"/>
      <c r="BU52" s="38">
        <f t="shared" ref="BU52" si="681">SUM(BU50:BU51)</f>
        <v>0</v>
      </c>
      <c r="BV52" s="41"/>
      <c r="BW52" s="41"/>
      <c r="BX52" s="42"/>
      <c r="BY52" s="38">
        <f t="shared" ref="BY52" si="682">SUM(BY50:BY51)</f>
        <v>0</v>
      </c>
      <c r="BZ52" s="41"/>
      <c r="CA52" s="41"/>
      <c r="CB52" s="42"/>
      <c r="CC52" s="38">
        <f t="shared" ref="CC52" si="683">SUM(CC50:CC51)</f>
        <v>0</v>
      </c>
      <c r="CD52" s="41"/>
      <c r="CE52" s="41"/>
      <c r="CF52" s="42"/>
      <c r="CG52" s="38">
        <f t="shared" ref="CG52" si="684">SUM(CG50:CG51)</f>
        <v>0</v>
      </c>
      <c r="CH52" s="41"/>
      <c r="CI52" s="41"/>
      <c r="CJ52" s="42"/>
      <c r="CK52" s="38">
        <f t="shared" ref="CK52" si="685">SUM(CK50:CK51)</f>
        <v>0</v>
      </c>
      <c r="CL52" s="41"/>
      <c r="CM52" s="41"/>
      <c r="CN52" s="42"/>
      <c r="CO52" s="38">
        <f t="shared" ref="CO52" si="686">SUM(CO50:CO51)</f>
        <v>0</v>
      </c>
      <c r="CP52" s="41"/>
      <c r="CQ52" s="41"/>
      <c r="CR52" s="42"/>
      <c r="CS52" s="38">
        <f t="shared" ref="CS52" si="687">SUM(CS50:CS51)</f>
        <v>0</v>
      </c>
      <c r="CT52" s="41"/>
      <c r="CU52" s="41"/>
      <c r="CV52" s="42"/>
      <c r="CW52" s="38">
        <f t="shared" ref="CW52" si="688">SUM(CW50:CW51)</f>
        <v>0</v>
      </c>
      <c r="CX52" s="41"/>
      <c r="CY52" s="41"/>
      <c r="CZ52" s="42"/>
      <c r="DA52" s="38">
        <f t="shared" ref="DA52" si="689">SUM(DA50:DA51)</f>
        <v>0</v>
      </c>
      <c r="DB52" s="41"/>
      <c r="DC52" s="41"/>
      <c r="DD52" s="42"/>
      <c r="DE52" s="38">
        <f t="shared" ref="DE52" si="690">SUM(DE50:DE51)</f>
        <v>0</v>
      </c>
      <c r="DF52" s="41"/>
      <c r="DG52" s="41"/>
      <c r="DH52" s="42"/>
      <c r="DI52" s="38">
        <f t="shared" ref="DI52" si="691">SUM(DI50:DI51)</f>
        <v>0</v>
      </c>
      <c r="DJ52" s="41"/>
      <c r="DK52" s="41"/>
      <c r="DL52" s="42"/>
      <c r="DM52" s="38">
        <f t="shared" ref="DM52" si="692">SUM(DM50:DM51)</f>
        <v>0</v>
      </c>
      <c r="DN52" s="41"/>
      <c r="DO52" s="41"/>
      <c r="DP52" s="42"/>
      <c r="DQ52" s="38">
        <f t="shared" ref="DQ52" si="693">SUM(DQ50:DQ51)</f>
        <v>0</v>
      </c>
      <c r="DR52" s="41"/>
      <c r="DS52" s="41"/>
      <c r="DT52" s="42"/>
      <c r="DU52" s="38">
        <f t="shared" ref="DU52" si="694">SUM(DU50:DU51)</f>
        <v>0</v>
      </c>
      <c r="DV52" s="41"/>
      <c r="DW52" s="41"/>
      <c r="DX52" s="42"/>
      <c r="DY52" s="38">
        <f t="shared" ref="DY52" si="695">SUM(DY50:DY51)</f>
        <v>0</v>
      </c>
      <c r="DZ52" s="41"/>
      <c r="EA52" s="41"/>
      <c r="EB52" s="42"/>
      <c r="EC52" s="38">
        <f t="shared" ref="EC52" si="696">SUM(EC50:EC51)</f>
        <v>0</v>
      </c>
      <c r="ED52" s="41"/>
      <c r="EE52" s="41"/>
      <c r="EF52" s="42"/>
      <c r="EG52" s="38">
        <f t="shared" ref="EG52" si="697">SUM(EG50:EG51)</f>
        <v>0</v>
      </c>
      <c r="EH52" s="41"/>
      <c r="EI52" s="41"/>
      <c r="EJ52" s="42"/>
      <c r="EK52" s="38">
        <f t="shared" ref="EK52" si="698">SUM(EK50:EK51)</f>
        <v>0</v>
      </c>
      <c r="EL52" s="41"/>
      <c r="EM52" s="41"/>
      <c r="EN52" s="42"/>
      <c r="EO52" s="38">
        <f t="shared" ref="EO52" si="699">SUM(EO50:EO51)</f>
        <v>0</v>
      </c>
      <c r="EP52" s="41"/>
      <c r="EQ52" s="41"/>
      <c r="ER52" s="42"/>
      <c r="ES52" s="38">
        <f t="shared" ref="ES52" si="700">SUM(ES50:ES51)</f>
        <v>0</v>
      </c>
      <c r="ET52" s="41"/>
      <c r="EU52" s="41"/>
      <c r="EV52" s="42"/>
      <c r="EW52" s="38">
        <f t="shared" ref="EW52" si="701">SUM(EW50:EW51)</f>
        <v>0</v>
      </c>
      <c r="EX52" s="41"/>
      <c r="EY52" s="41"/>
      <c r="EZ52" s="42"/>
      <c r="FA52" s="38">
        <f t="shared" ref="FA52" si="702">SUM(FA50:FA51)</f>
        <v>0</v>
      </c>
      <c r="FB52" s="41"/>
      <c r="FC52" s="41"/>
      <c r="FD52" s="42"/>
      <c r="FE52" s="38">
        <f t="shared" ref="FE52" si="703">SUM(FE50:FE51)</f>
        <v>0</v>
      </c>
      <c r="FF52" s="41"/>
      <c r="FG52" s="41"/>
      <c r="FH52" s="42"/>
      <c r="FI52" s="38">
        <f t="shared" ref="FI52" si="704">SUM(FI50:FI51)</f>
        <v>0</v>
      </c>
      <c r="FJ52" s="41"/>
      <c r="FK52" s="41"/>
      <c r="FL52" s="42"/>
      <c r="FM52" s="38">
        <f t="shared" ref="FM52" si="705">SUM(FM50:FM51)</f>
        <v>0</v>
      </c>
      <c r="FN52" s="41"/>
      <c r="FO52" s="41"/>
      <c r="FP52" s="42"/>
      <c r="FQ52" s="38">
        <f t="shared" ref="FQ52" si="706">SUM(FQ50:FQ51)</f>
        <v>0</v>
      </c>
      <c r="FR52" s="41"/>
      <c r="FS52" s="41"/>
      <c r="FT52" s="42"/>
      <c r="FU52" s="38">
        <f t="shared" ref="FU52" si="707">SUM(FU50:FU51)</f>
        <v>0</v>
      </c>
      <c r="FV52" s="41"/>
      <c r="FW52" s="41"/>
      <c r="FX52" s="42"/>
      <c r="FY52" s="38">
        <f t="shared" ref="FY52" si="708">SUM(FY50:FY51)</f>
        <v>0</v>
      </c>
      <c r="FZ52" s="41"/>
      <c r="GA52" s="41"/>
      <c r="GB52" s="42"/>
      <c r="GC52" s="38">
        <f t="shared" ref="GC52" si="709">SUM(GC50:GC51)</f>
        <v>0</v>
      </c>
      <c r="GD52" s="41"/>
      <c r="GE52" s="41"/>
      <c r="GF52" s="42"/>
      <c r="GG52" s="38">
        <f t="shared" ref="GG52" si="710">SUM(GG50:GG51)</f>
        <v>0</v>
      </c>
      <c r="GH52" s="41"/>
      <c r="GI52" s="41"/>
      <c r="GJ52" s="42"/>
      <c r="GK52" s="38">
        <f t="shared" ref="GK52" si="711">SUM(GK50:GK51)</f>
        <v>0</v>
      </c>
      <c r="GL52" s="41"/>
      <c r="GM52" s="41"/>
      <c r="GN52" s="42"/>
      <c r="GO52" s="38">
        <f t="shared" ref="GO52" si="712">SUM(GO50:GO51)</f>
        <v>0</v>
      </c>
      <c r="GP52" s="41"/>
      <c r="GQ52" s="41"/>
      <c r="GR52" s="42"/>
      <c r="GS52" s="38">
        <f t="shared" ref="GS52" si="713">SUM(GS50:GS51)</f>
        <v>0</v>
      </c>
      <c r="GT52" s="41"/>
      <c r="GU52" s="41"/>
      <c r="GV52" s="42"/>
      <c r="GW52" s="38">
        <f t="shared" ref="GW52" si="714">SUM(GW50:GW51)</f>
        <v>0</v>
      </c>
      <c r="GX52" s="41"/>
      <c r="GY52" s="41"/>
      <c r="GZ52" s="42"/>
      <c r="HA52" s="38">
        <f t="shared" ref="HA52" si="715">SUM(HA50:HA51)</f>
        <v>0</v>
      </c>
      <c r="HB52" s="41"/>
      <c r="HC52" s="41"/>
      <c r="HD52" s="42"/>
      <c r="HE52" s="38">
        <f t="shared" ref="HE52" si="716">SUM(HE50:HE51)</f>
        <v>0</v>
      </c>
      <c r="HF52" s="41"/>
      <c r="HG52" s="41"/>
      <c r="HH52" s="42"/>
      <c r="HI52" s="38">
        <f t="shared" ref="HI52" si="717">SUM(HI50:HI51)</f>
        <v>0</v>
      </c>
      <c r="HJ52" s="41"/>
      <c r="HK52" s="41"/>
      <c r="HL52" s="42"/>
      <c r="HM52" s="38">
        <f t="shared" ref="HM52" si="718">SUM(HM50:HM51)</f>
        <v>0</v>
      </c>
      <c r="HN52" s="41"/>
      <c r="HO52" s="41"/>
      <c r="HP52" s="42"/>
      <c r="HQ52" s="38">
        <f t="shared" ref="HQ52" si="719">SUM(HQ50:HQ51)</f>
        <v>0</v>
      </c>
      <c r="HR52" s="41"/>
      <c r="HS52" s="41"/>
      <c r="HT52" s="42"/>
      <c r="HU52" s="38">
        <f t="shared" ref="HU52" si="720">SUM(HU50:HU51)</f>
        <v>0</v>
      </c>
      <c r="HV52" s="41"/>
      <c r="HW52" s="41"/>
      <c r="HX52" s="42"/>
      <c r="HY52" s="38">
        <f t="shared" ref="HY52" si="721">SUM(HY50:HY51)</f>
        <v>0</v>
      </c>
      <c r="HZ52" s="41"/>
      <c r="IA52" s="41"/>
      <c r="IB52" s="42"/>
      <c r="IC52" s="38">
        <f t="shared" ref="IC52" si="722">SUM(IC50:IC51)</f>
        <v>0</v>
      </c>
      <c r="ID52" s="41"/>
      <c r="IE52" s="41"/>
      <c r="IF52" s="42"/>
      <c r="IG52" s="38">
        <f t="shared" ref="IG52" si="723">SUM(IG50:IG51)</f>
        <v>0</v>
      </c>
      <c r="IH52" s="41"/>
      <c r="II52" s="41"/>
      <c r="IJ52" s="42"/>
      <c r="IK52" s="38">
        <f t="shared" ref="IK52" si="724">SUM(IK50:IK51)</f>
        <v>0</v>
      </c>
      <c r="IL52" s="41"/>
      <c r="IM52" s="41"/>
      <c r="IN52" s="42"/>
      <c r="IO52" s="38">
        <f t="shared" ref="IO52" si="725">SUM(IO50:IO51)</f>
        <v>0</v>
      </c>
      <c r="IP52" s="41"/>
      <c r="IQ52" s="41"/>
      <c r="IR52" s="42"/>
      <c r="IS52" s="38">
        <f t="shared" ref="IS52" si="726">SUM(IS50:IS51)</f>
        <v>0</v>
      </c>
      <c r="IT52" s="41"/>
      <c r="IU52" s="41"/>
      <c r="IV52" s="42"/>
      <c r="IW52" s="38">
        <f t="shared" ref="IW52" si="727">SUM(IW50:IW51)</f>
        <v>0</v>
      </c>
    </row>
    <row r="53" spans="1:257" ht="15" customHeight="1">
      <c r="A53" s="59" t="s">
        <v>85</v>
      </c>
      <c r="B53" s="60"/>
      <c r="C53" s="412"/>
      <c r="D53" s="413"/>
      <c r="E53" s="413"/>
      <c r="F53" s="93"/>
      <c r="G53" s="94"/>
      <c r="H53" s="94"/>
      <c r="I53" s="92"/>
      <c r="J53" s="93"/>
      <c r="K53" s="94"/>
      <c r="L53" s="94"/>
      <c r="M53" s="92"/>
      <c r="N53" s="93"/>
      <c r="O53" s="94"/>
      <c r="P53" s="94"/>
      <c r="Q53" s="92"/>
      <c r="R53" s="93"/>
      <c r="S53" s="94"/>
      <c r="T53" s="94"/>
      <c r="U53" s="92"/>
      <c r="V53" s="93"/>
      <c r="W53" s="94"/>
      <c r="X53" s="94"/>
      <c r="Y53" s="92"/>
      <c r="Z53" s="93"/>
      <c r="AA53" s="94"/>
      <c r="AB53" s="94"/>
      <c r="AC53" s="92"/>
      <c r="AD53" s="93"/>
      <c r="AE53" s="94"/>
      <c r="AF53" s="94"/>
      <c r="AG53" s="92"/>
      <c r="AH53" s="93"/>
      <c r="AI53" s="94"/>
      <c r="AJ53" s="94"/>
      <c r="AK53" s="92"/>
      <c r="AL53" s="93"/>
      <c r="AM53" s="94"/>
      <c r="AN53" s="94"/>
      <c r="AO53" s="92"/>
      <c r="AP53" s="93"/>
      <c r="AQ53" s="94"/>
      <c r="AR53" s="94"/>
      <c r="AS53" s="92"/>
      <c r="AT53" s="93"/>
      <c r="AU53" s="94"/>
      <c r="AV53" s="94"/>
      <c r="AW53" s="92"/>
      <c r="AX53" s="93"/>
      <c r="AY53" s="94"/>
      <c r="AZ53" s="94"/>
      <c r="BA53" s="92"/>
      <c r="BB53" s="93"/>
      <c r="BC53" s="94"/>
      <c r="BD53" s="94"/>
      <c r="BE53" s="92"/>
      <c r="BF53" s="93"/>
      <c r="BG53" s="94"/>
      <c r="BH53" s="94"/>
      <c r="BI53" s="92"/>
      <c r="BJ53" s="93"/>
      <c r="BK53" s="94"/>
      <c r="BL53" s="94"/>
      <c r="BM53" s="92"/>
      <c r="BN53" s="93"/>
      <c r="BO53" s="94"/>
      <c r="BP53" s="94"/>
      <c r="BQ53" s="92"/>
      <c r="BR53" s="93"/>
      <c r="BS53" s="94"/>
      <c r="BT53" s="94"/>
      <c r="BU53" s="92"/>
      <c r="BV53" s="93"/>
      <c r="BW53" s="94"/>
      <c r="BX53" s="94"/>
      <c r="BY53" s="92"/>
      <c r="BZ53" s="93"/>
      <c r="CA53" s="94"/>
      <c r="CB53" s="94"/>
      <c r="CC53" s="92"/>
      <c r="CD53" s="93"/>
      <c r="CE53" s="94"/>
      <c r="CF53" s="94"/>
      <c r="CG53" s="92"/>
      <c r="CH53" s="93"/>
      <c r="CI53" s="94"/>
      <c r="CJ53" s="94"/>
      <c r="CK53" s="92"/>
      <c r="CL53" s="93"/>
      <c r="CM53" s="94"/>
      <c r="CN53" s="94"/>
      <c r="CO53" s="92"/>
      <c r="CP53" s="93"/>
      <c r="CQ53" s="94"/>
      <c r="CR53" s="94"/>
      <c r="CS53" s="92"/>
      <c r="CT53" s="93"/>
      <c r="CU53" s="94"/>
      <c r="CV53" s="94"/>
      <c r="CW53" s="92"/>
      <c r="CX53" s="93"/>
      <c r="CY53" s="94"/>
      <c r="CZ53" s="94"/>
      <c r="DA53" s="92"/>
      <c r="DB53" s="93"/>
      <c r="DC53" s="94"/>
      <c r="DD53" s="94"/>
      <c r="DE53" s="92"/>
      <c r="DF53" s="93"/>
      <c r="DG53" s="94"/>
      <c r="DH53" s="94"/>
      <c r="DI53" s="92"/>
      <c r="DJ53" s="93"/>
      <c r="DK53" s="94"/>
      <c r="DL53" s="94"/>
      <c r="DM53" s="92"/>
      <c r="DN53" s="93"/>
      <c r="DO53" s="94"/>
      <c r="DP53" s="94"/>
      <c r="DQ53" s="92"/>
      <c r="DR53" s="93"/>
      <c r="DS53" s="94"/>
      <c r="DT53" s="94"/>
      <c r="DU53" s="92"/>
      <c r="DV53" s="93"/>
      <c r="DW53" s="94"/>
      <c r="DX53" s="94"/>
      <c r="DY53" s="92"/>
      <c r="DZ53" s="93"/>
      <c r="EA53" s="94"/>
      <c r="EB53" s="94"/>
      <c r="EC53" s="92"/>
      <c r="ED53" s="93"/>
      <c r="EE53" s="94"/>
      <c r="EF53" s="94"/>
      <c r="EG53" s="92"/>
      <c r="EH53" s="93"/>
      <c r="EI53" s="94"/>
      <c r="EJ53" s="94"/>
      <c r="EK53" s="92"/>
      <c r="EL53" s="93"/>
      <c r="EM53" s="94"/>
      <c r="EN53" s="94"/>
      <c r="EO53" s="92"/>
      <c r="EP53" s="93"/>
      <c r="EQ53" s="94"/>
      <c r="ER53" s="94"/>
      <c r="ES53" s="92"/>
      <c r="ET53" s="93"/>
      <c r="EU53" s="94"/>
      <c r="EV53" s="94"/>
      <c r="EW53" s="92"/>
      <c r="EX53" s="93"/>
      <c r="EY53" s="94"/>
      <c r="EZ53" s="94"/>
      <c r="FA53" s="92"/>
      <c r="FB53" s="93"/>
      <c r="FC53" s="94"/>
      <c r="FD53" s="94"/>
      <c r="FE53" s="92"/>
      <c r="FF53" s="93"/>
      <c r="FG53" s="94"/>
      <c r="FH53" s="94"/>
      <c r="FI53" s="92"/>
      <c r="FJ53" s="93"/>
      <c r="FK53" s="94"/>
      <c r="FL53" s="94"/>
      <c r="FM53" s="92"/>
      <c r="FN53" s="93"/>
      <c r="FO53" s="94"/>
      <c r="FP53" s="94"/>
      <c r="FQ53" s="92"/>
      <c r="FR53" s="93"/>
      <c r="FS53" s="94"/>
      <c r="FT53" s="94"/>
      <c r="FU53" s="92"/>
      <c r="FV53" s="93"/>
      <c r="FW53" s="94"/>
      <c r="FX53" s="94"/>
      <c r="FY53" s="92"/>
      <c r="FZ53" s="93"/>
      <c r="GA53" s="94"/>
      <c r="GB53" s="94"/>
      <c r="GC53" s="92"/>
      <c r="GD53" s="93"/>
      <c r="GE53" s="94"/>
      <c r="GF53" s="94"/>
      <c r="GG53" s="92"/>
      <c r="GH53" s="93"/>
      <c r="GI53" s="94"/>
      <c r="GJ53" s="94"/>
      <c r="GK53" s="92"/>
      <c r="GL53" s="93"/>
      <c r="GM53" s="94"/>
      <c r="GN53" s="94"/>
      <c r="GO53" s="92"/>
      <c r="GP53" s="93"/>
      <c r="GQ53" s="94"/>
      <c r="GR53" s="94"/>
      <c r="GS53" s="92"/>
      <c r="GT53" s="93"/>
      <c r="GU53" s="94"/>
      <c r="GV53" s="94"/>
      <c r="GW53" s="92"/>
      <c r="GX53" s="93"/>
      <c r="GY53" s="94"/>
      <c r="GZ53" s="94"/>
      <c r="HA53" s="92"/>
      <c r="HB53" s="93"/>
      <c r="HC53" s="94"/>
      <c r="HD53" s="94"/>
      <c r="HE53" s="92"/>
      <c r="HF53" s="93"/>
      <c r="HG53" s="94"/>
      <c r="HH53" s="94"/>
      <c r="HI53" s="92"/>
      <c r="HJ53" s="93"/>
      <c r="HK53" s="94"/>
      <c r="HL53" s="94"/>
      <c r="HM53" s="92"/>
      <c r="HN53" s="93"/>
      <c r="HO53" s="94"/>
      <c r="HP53" s="94"/>
      <c r="HQ53" s="92"/>
      <c r="HR53" s="93"/>
      <c r="HS53" s="94"/>
      <c r="HT53" s="94"/>
      <c r="HU53" s="92"/>
      <c r="HV53" s="93"/>
      <c r="HW53" s="94"/>
      <c r="HX53" s="94"/>
      <c r="HY53" s="92"/>
      <c r="HZ53" s="93"/>
      <c r="IA53" s="94"/>
      <c r="IB53" s="94"/>
      <c r="IC53" s="92"/>
      <c r="ID53" s="93"/>
      <c r="IE53" s="94"/>
      <c r="IF53" s="94"/>
      <c r="IG53" s="92"/>
      <c r="IH53" s="93"/>
      <c r="II53" s="94"/>
      <c r="IJ53" s="94"/>
      <c r="IK53" s="92"/>
      <c r="IL53" s="93"/>
      <c r="IM53" s="94"/>
      <c r="IN53" s="94"/>
      <c r="IO53" s="92"/>
      <c r="IP53" s="93"/>
      <c r="IQ53" s="94"/>
      <c r="IR53" s="94"/>
      <c r="IS53" s="92"/>
      <c r="IT53" s="93"/>
      <c r="IU53" s="94"/>
      <c r="IV53" s="94"/>
      <c r="IW53" s="92"/>
    </row>
    <row r="54" spans="1:257" ht="21.75" customHeight="1">
      <c r="A54" s="58"/>
      <c r="B54" s="61">
        <v>7.1</v>
      </c>
      <c r="C54" s="426" t="s">
        <v>52</v>
      </c>
      <c r="D54" s="427"/>
      <c r="E54" s="428"/>
      <c r="F54" s="44"/>
      <c r="G54" s="45"/>
      <c r="H54" s="46"/>
      <c r="I54" s="43">
        <f>SUM(I52,I48,I34,I28,I24,I14)</f>
        <v>0</v>
      </c>
      <c r="J54" s="44"/>
      <c r="K54" s="45"/>
      <c r="L54" s="46"/>
      <c r="M54" s="43">
        <f>SUM(M52,M48,M34,M28,M24,M14)</f>
        <v>0</v>
      </c>
      <c r="N54" s="44"/>
      <c r="O54" s="45"/>
      <c r="P54" s="46"/>
      <c r="Q54" s="43">
        <f>SUM(Q52,Q48,Q34,Q28,Q24,Q14)</f>
        <v>0</v>
      </c>
      <c r="R54" s="44"/>
      <c r="S54" s="45"/>
      <c r="T54" s="46"/>
      <c r="U54" s="43">
        <f>SUM(U52,U48,U34,U28,U24,U14)</f>
        <v>0</v>
      </c>
      <c r="V54" s="44"/>
      <c r="W54" s="45"/>
      <c r="X54" s="46"/>
      <c r="Y54" s="43">
        <f t="shared" ref="Y54" si="728">SUM(Y52,Y48,Y34,Y28,Y24,Y14)</f>
        <v>0</v>
      </c>
      <c r="Z54" s="44"/>
      <c r="AA54" s="45"/>
      <c r="AB54" s="46"/>
      <c r="AC54" s="43">
        <f t="shared" ref="AC54" si="729">SUM(AC52,AC48,AC34,AC28,AC24,AC14)</f>
        <v>0</v>
      </c>
      <c r="AD54" s="44"/>
      <c r="AE54" s="45"/>
      <c r="AF54" s="46"/>
      <c r="AG54" s="43">
        <f t="shared" ref="AG54" si="730">SUM(AG52,AG48,AG34,AG28,AG24,AG14)</f>
        <v>0</v>
      </c>
      <c r="AH54" s="44"/>
      <c r="AI54" s="45"/>
      <c r="AJ54" s="46"/>
      <c r="AK54" s="43">
        <f t="shared" ref="AK54" si="731">SUM(AK52,AK48,AK34,AK28,AK24,AK14)</f>
        <v>0</v>
      </c>
      <c r="AL54" s="44"/>
      <c r="AM54" s="45"/>
      <c r="AN54" s="46"/>
      <c r="AO54" s="43">
        <f t="shared" ref="AO54" si="732">SUM(AO52,AO48,AO34,AO28,AO24,AO14)</f>
        <v>0</v>
      </c>
      <c r="AP54" s="44"/>
      <c r="AQ54" s="45"/>
      <c r="AR54" s="46"/>
      <c r="AS54" s="43">
        <f t="shared" ref="AS54" si="733">SUM(AS52,AS48,AS34,AS28,AS24,AS14)</f>
        <v>0</v>
      </c>
      <c r="AT54" s="44"/>
      <c r="AU54" s="45"/>
      <c r="AV54" s="46"/>
      <c r="AW54" s="43">
        <f t="shared" ref="AW54" si="734">SUM(AW52,AW48,AW34,AW28,AW24,AW14)</f>
        <v>0</v>
      </c>
      <c r="AX54" s="44"/>
      <c r="AY54" s="45"/>
      <c r="AZ54" s="46"/>
      <c r="BA54" s="43">
        <f t="shared" ref="BA54" si="735">SUM(BA52,BA48,BA34,BA28,BA24,BA14)</f>
        <v>0</v>
      </c>
      <c r="BB54" s="44"/>
      <c r="BC54" s="45"/>
      <c r="BD54" s="46"/>
      <c r="BE54" s="43">
        <f t="shared" ref="BE54" si="736">SUM(BE52,BE48,BE34,BE28,BE24,BE14)</f>
        <v>0</v>
      </c>
      <c r="BF54" s="44"/>
      <c r="BG54" s="45"/>
      <c r="BH54" s="46"/>
      <c r="BI54" s="43">
        <f t="shared" ref="BI54" si="737">SUM(BI52,BI48,BI34,BI28,BI24,BI14)</f>
        <v>0</v>
      </c>
      <c r="BJ54" s="44"/>
      <c r="BK54" s="45"/>
      <c r="BL54" s="46"/>
      <c r="BM54" s="43">
        <f t="shared" ref="BM54" si="738">SUM(BM52,BM48,BM34,BM28,BM24,BM14)</f>
        <v>0</v>
      </c>
      <c r="BN54" s="44"/>
      <c r="BO54" s="45"/>
      <c r="BP54" s="46"/>
      <c r="BQ54" s="43">
        <f t="shared" ref="BQ54" si="739">SUM(BQ52,BQ48,BQ34,BQ28,BQ24,BQ14)</f>
        <v>0</v>
      </c>
      <c r="BR54" s="44"/>
      <c r="BS54" s="45"/>
      <c r="BT54" s="46"/>
      <c r="BU54" s="43">
        <f t="shared" ref="BU54" si="740">SUM(BU52,BU48,BU34,BU28,BU24,BU14)</f>
        <v>0</v>
      </c>
      <c r="BV54" s="44"/>
      <c r="BW54" s="45"/>
      <c r="BX54" s="46"/>
      <c r="BY54" s="43">
        <f t="shared" ref="BY54" si="741">SUM(BY52,BY48,BY34,BY28,BY24,BY14)</f>
        <v>0</v>
      </c>
      <c r="BZ54" s="44"/>
      <c r="CA54" s="45"/>
      <c r="CB54" s="46"/>
      <c r="CC54" s="43">
        <f t="shared" ref="CC54" si="742">SUM(CC52,CC48,CC34,CC28,CC24,CC14)</f>
        <v>0</v>
      </c>
      <c r="CD54" s="44"/>
      <c r="CE54" s="45"/>
      <c r="CF54" s="46"/>
      <c r="CG54" s="43">
        <f t="shared" ref="CG54" si="743">SUM(CG52,CG48,CG34,CG28,CG24,CG14)</f>
        <v>0</v>
      </c>
      <c r="CH54" s="44"/>
      <c r="CI54" s="45"/>
      <c r="CJ54" s="46"/>
      <c r="CK54" s="43">
        <f t="shared" ref="CK54" si="744">SUM(CK52,CK48,CK34,CK28,CK24,CK14)</f>
        <v>0</v>
      </c>
      <c r="CL54" s="44"/>
      <c r="CM54" s="45"/>
      <c r="CN54" s="46"/>
      <c r="CO54" s="43">
        <f t="shared" ref="CO54" si="745">SUM(CO52,CO48,CO34,CO28,CO24,CO14)</f>
        <v>0</v>
      </c>
      <c r="CP54" s="44"/>
      <c r="CQ54" s="45"/>
      <c r="CR54" s="46"/>
      <c r="CS54" s="43">
        <f t="shared" ref="CS54" si="746">SUM(CS52,CS48,CS34,CS28,CS24,CS14)</f>
        <v>0</v>
      </c>
      <c r="CT54" s="44"/>
      <c r="CU54" s="45"/>
      <c r="CV54" s="46"/>
      <c r="CW54" s="43">
        <f t="shared" ref="CW54" si="747">SUM(CW52,CW48,CW34,CW28,CW24,CW14)</f>
        <v>0</v>
      </c>
      <c r="CX54" s="44"/>
      <c r="CY54" s="45"/>
      <c r="CZ54" s="46"/>
      <c r="DA54" s="43">
        <f t="shared" ref="DA54" si="748">SUM(DA52,DA48,DA34,DA28,DA24,DA14)</f>
        <v>0</v>
      </c>
      <c r="DB54" s="44"/>
      <c r="DC54" s="45"/>
      <c r="DD54" s="46"/>
      <c r="DE54" s="43">
        <f t="shared" ref="DE54" si="749">SUM(DE52,DE48,DE34,DE28,DE24,DE14)</f>
        <v>0</v>
      </c>
      <c r="DF54" s="44"/>
      <c r="DG54" s="45"/>
      <c r="DH54" s="46"/>
      <c r="DI54" s="43">
        <f t="shared" ref="DI54" si="750">SUM(DI52,DI48,DI34,DI28,DI24,DI14)</f>
        <v>0</v>
      </c>
      <c r="DJ54" s="44"/>
      <c r="DK54" s="45"/>
      <c r="DL54" s="46"/>
      <c r="DM54" s="43">
        <f t="shared" ref="DM54" si="751">SUM(DM52,DM48,DM34,DM28,DM24,DM14)</f>
        <v>0</v>
      </c>
      <c r="DN54" s="44"/>
      <c r="DO54" s="45"/>
      <c r="DP54" s="46"/>
      <c r="DQ54" s="43">
        <f t="shared" ref="DQ54" si="752">SUM(DQ52,DQ48,DQ34,DQ28,DQ24,DQ14)</f>
        <v>0</v>
      </c>
      <c r="DR54" s="44"/>
      <c r="DS54" s="45"/>
      <c r="DT54" s="46"/>
      <c r="DU54" s="43">
        <f t="shared" ref="DU54" si="753">SUM(DU52,DU48,DU34,DU28,DU24,DU14)</f>
        <v>0</v>
      </c>
      <c r="DV54" s="44"/>
      <c r="DW54" s="45"/>
      <c r="DX54" s="46"/>
      <c r="DY54" s="43">
        <f t="shared" ref="DY54" si="754">SUM(DY52,DY48,DY34,DY28,DY24,DY14)</f>
        <v>0</v>
      </c>
      <c r="DZ54" s="44"/>
      <c r="EA54" s="45"/>
      <c r="EB54" s="46"/>
      <c r="EC54" s="43">
        <f t="shared" ref="EC54" si="755">SUM(EC52,EC48,EC34,EC28,EC24,EC14)</f>
        <v>0</v>
      </c>
      <c r="ED54" s="44"/>
      <c r="EE54" s="45"/>
      <c r="EF54" s="46"/>
      <c r="EG54" s="43">
        <f t="shared" ref="EG54" si="756">SUM(EG52,EG48,EG34,EG28,EG24,EG14)</f>
        <v>0</v>
      </c>
      <c r="EH54" s="44"/>
      <c r="EI54" s="45"/>
      <c r="EJ54" s="46"/>
      <c r="EK54" s="43">
        <f t="shared" ref="EK54" si="757">SUM(EK52,EK48,EK34,EK28,EK24,EK14)</f>
        <v>0</v>
      </c>
      <c r="EL54" s="44"/>
      <c r="EM54" s="45"/>
      <c r="EN54" s="46"/>
      <c r="EO54" s="43">
        <f t="shared" ref="EO54" si="758">SUM(EO52,EO48,EO34,EO28,EO24,EO14)</f>
        <v>0</v>
      </c>
      <c r="EP54" s="44"/>
      <c r="EQ54" s="45"/>
      <c r="ER54" s="46"/>
      <c r="ES54" s="43">
        <f t="shared" ref="ES54" si="759">SUM(ES52,ES48,ES34,ES28,ES24,ES14)</f>
        <v>0</v>
      </c>
      <c r="ET54" s="44"/>
      <c r="EU54" s="45"/>
      <c r="EV54" s="46"/>
      <c r="EW54" s="43">
        <f t="shared" ref="EW54" si="760">SUM(EW52,EW48,EW34,EW28,EW24,EW14)</f>
        <v>0</v>
      </c>
      <c r="EX54" s="44"/>
      <c r="EY54" s="45"/>
      <c r="EZ54" s="46"/>
      <c r="FA54" s="43">
        <f t="shared" ref="FA54" si="761">SUM(FA52,FA48,FA34,FA28,FA24,FA14)</f>
        <v>0</v>
      </c>
      <c r="FB54" s="44"/>
      <c r="FC54" s="45"/>
      <c r="FD54" s="46"/>
      <c r="FE54" s="43">
        <f t="shared" ref="FE54" si="762">SUM(FE52,FE48,FE34,FE28,FE24,FE14)</f>
        <v>0</v>
      </c>
      <c r="FF54" s="44"/>
      <c r="FG54" s="45"/>
      <c r="FH54" s="46"/>
      <c r="FI54" s="43">
        <f t="shared" ref="FI54" si="763">SUM(FI52,FI48,FI34,FI28,FI24,FI14)</f>
        <v>0</v>
      </c>
      <c r="FJ54" s="44"/>
      <c r="FK54" s="45"/>
      <c r="FL54" s="46"/>
      <c r="FM54" s="43">
        <f t="shared" ref="FM54" si="764">SUM(FM52,FM48,FM34,FM28,FM24,FM14)</f>
        <v>0</v>
      </c>
      <c r="FN54" s="44"/>
      <c r="FO54" s="45"/>
      <c r="FP54" s="46"/>
      <c r="FQ54" s="43">
        <f t="shared" ref="FQ54" si="765">SUM(FQ52,FQ48,FQ34,FQ28,FQ24,FQ14)</f>
        <v>0</v>
      </c>
      <c r="FR54" s="44"/>
      <c r="FS54" s="45"/>
      <c r="FT54" s="46"/>
      <c r="FU54" s="43">
        <f t="shared" ref="FU54" si="766">SUM(FU52,FU48,FU34,FU28,FU24,FU14)</f>
        <v>0</v>
      </c>
      <c r="FV54" s="44"/>
      <c r="FW54" s="45"/>
      <c r="FX54" s="46"/>
      <c r="FY54" s="43">
        <f t="shared" ref="FY54" si="767">SUM(FY52,FY48,FY34,FY28,FY24,FY14)</f>
        <v>0</v>
      </c>
      <c r="FZ54" s="44"/>
      <c r="GA54" s="45"/>
      <c r="GB54" s="46"/>
      <c r="GC54" s="43">
        <f t="shared" ref="GC54" si="768">SUM(GC52,GC48,GC34,GC28,GC24,GC14)</f>
        <v>0</v>
      </c>
      <c r="GD54" s="44"/>
      <c r="GE54" s="45"/>
      <c r="GF54" s="46"/>
      <c r="GG54" s="43">
        <f t="shared" ref="GG54" si="769">SUM(GG52,GG48,GG34,GG28,GG24,GG14)</f>
        <v>0</v>
      </c>
      <c r="GH54" s="44"/>
      <c r="GI54" s="45"/>
      <c r="GJ54" s="46"/>
      <c r="GK54" s="43">
        <f t="shared" ref="GK54" si="770">SUM(GK52,GK48,GK34,GK28,GK24,GK14)</f>
        <v>0</v>
      </c>
      <c r="GL54" s="44"/>
      <c r="GM54" s="45"/>
      <c r="GN54" s="46"/>
      <c r="GO54" s="43">
        <f t="shared" ref="GO54" si="771">SUM(GO52,GO48,GO34,GO28,GO24,GO14)</f>
        <v>0</v>
      </c>
      <c r="GP54" s="44"/>
      <c r="GQ54" s="45"/>
      <c r="GR54" s="46"/>
      <c r="GS54" s="43">
        <f t="shared" ref="GS54" si="772">SUM(GS52,GS48,GS34,GS28,GS24,GS14)</f>
        <v>0</v>
      </c>
      <c r="GT54" s="44"/>
      <c r="GU54" s="45"/>
      <c r="GV54" s="46"/>
      <c r="GW54" s="43">
        <f t="shared" ref="GW54" si="773">SUM(GW52,GW48,GW34,GW28,GW24,GW14)</f>
        <v>0</v>
      </c>
      <c r="GX54" s="44"/>
      <c r="GY54" s="45"/>
      <c r="GZ54" s="46"/>
      <c r="HA54" s="43">
        <f t="shared" ref="HA54" si="774">SUM(HA52,HA48,HA34,HA28,HA24,HA14)</f>
        <v>0</v>
      </c>
      <c r="HB54" s="44"/>
      <c r="HC54" s="45"/>
      <c r="HD54" s="46"/>
      <c r="HE54" s="43">
        <f t="shared" ref="HE54" si="775">SUM(HE52,HE48,HE34,HE28,HE24,HE14)</f>
        <v>0</v>
      </c>
      <c r="HF54" s="44"/>
      <c r="HG54" s="45"/>
      <c r="HH54" s="46"/>
      <c r="HI54" s="43">
        <f t="shared" ref="HI54" si="776">SUM(HI52,HI48,HI34,HI28,HI24,HI14)</f>
        <v>0</v>
      </c>
      <c r="HJ54" s="44"/>
      <c r="HK54" s="45"/>
      <c r="HL54" s="46"/>
      <c r="HM54" s="43">
        <f t="shared" ref="HM54" si="777">SUM(HM52,HM48,HM34,HM28,HM24,HM14)</f>
        <v>0</v>
      </c>
      <c r="HN54" s="44"/>
      <c r="HO54" s="45"/>
      <c r="HP54" s="46"/>
      <c r="HQ54" s="43">
        <f t="shared" ref="HQ54" si="778">SUM(HQ52,HQ48,HQ34,HQ28,HQ24,HQ14)</f>
        <v>0</v>
      </c>
      <c r="HR54" s="44"/>
      <c r="HS54" s="45"/>
      <c r="HT54" s="46"/>
      <c r="HU54" s="43">
        <f t="shared" ref="HU54" si="779">SUM(HU52,HU48,HU34,HU28,HU24,HU14)</f>
        <v>0</v>
      </c>
      <c r="HV54" s="44"/>
      <c r="HW54" s="45"/>
      <c r="HX54" s="46"/>
      <c r="HY54" s="43">
        <f t="shared" ref="HY54" si="780">SUM(HY52,HY48,HY34,HY28,HY24,HY14)</f>
        <v>0</v>
      </c>
      <c r="HZ54" s="44"/>
      <c r="IA54" s="45"/>
      <c r="IB54" s="46"/>
      <c r="IC54" s="43">
        <f t="shared" ref="IC54" si="781">SUM(IC52,IC48,IC34,IC28,IC24,IC14)</f>
        <v>0</v>
      </c>
      <c r="ID54" s="44"/>
      <c r="IE54" s="45"/>
      <c r="IF54" s="46"/>
      <c r="IG54" s="43">
        <f t="shared" ref="IG54" si="782">SUM(IG52,IG48,IG34,IG28,IG24,IG14)</f>
        <v>0</v>
      </c>
      <c r="IH54" s="44"/>
      <c r="II54" s="45"/>
      <c r="IJ54" s="46"/>
      <c r="IK54" s="43">
        <f t="shared" ref="IK54" si="783">SUM(IK52,IK48,IK34,IK28,IK24,IK14)</f>
        <v>0</v>
      </c>
      <c r="IL54" s="44"/>
      <c r="IM54" s="45"/>
      <c r="IN54" s="46"/>
      <c r="IO54" s="43">
        <f t="shared" ref="IO54" si="784">SUM(IO52,IO48,IO34,IO28,IO24,IO14)</f>
        <v>0</v>
      </c>
      <c r="IP54" s="44"/>
      <c r="IQ54" s="45"/>
      <c r="IR54" s="46"/>
      <c r="IS54" s="43">
        <f t="shared" ref="IS54" si="785">SUM(IS52,IS48,IS34,IS28,IS24,IS14)</f>
        <v>0</v>
      </c>
      <c r="IT54" s="44"/>
      <c r="IU54" s="45"/>
      <c r="IV54" s="46"/>
      <c r="IW54" s="43">
        <f t="shared" ref="IW54" si="786">SUM(IW52,IW48,IW34,IW28,IW24,IW14)</f>
        <v>0</v>
      </c>
    </row>
    <row r="55" spans="1:257" ht="13.5" customHeight="1">
      <c r="A55" s="422" t="s">
        <v>86</v>
      </c>
      <c r="B55" s="423"/>
      <c r="C55" s="62"/>
      <c r="D55" s="62"/>
      <c r="E55" s="62"/>
      <c r="F55" s="48"/>
      <c r="G55" s="48"/>
      <c r="H55" s="49"/>
      <c r="I55" s="47"/>
      <c r="J55" s="48"/>
      <c r="K55" s="48"/>
      <c r="L55" s="49"/>
      <c r="M55" s="47"/>
      <c r="N55" s="48"/>
      <c r="O55" s="48"/>
      <c r="P55" s="49"/>
      <c r="Q55" s="47"/>
      <c r="R55" s="48"/>
      <c r="S55" s="48"/>
      <c r="T55" s="49"/>
      <c r="U55" s="47"/>
      <c r="V55" s="48"/>
      <c r="W55" s="48"/>
      <c r="X55" s="49"/>
      <c r="Y55" s="47"/>
      <c r="Z55" s="48"/>
      <c r="AA55" s="48"/>
      <c r="AB55" s="49"/>
      <c r="AC55" s="47"/>
      <c r="AD55" s="48"/>
      <c r="AE55" s="48"/>
      <c r="AF55" s="49"/>
      <c r="AG55" s="47"/>
      <c r="AH55" s="48"/>
      <c r="AI55" s="48"/>
      <c r="AJ55" s="49"/>
      <c r="AK55" s="47"/>
      <c r="AL55" s="48"/>
      <c r="AM55" s="48"/>
      <c r="AN55" s="49"/>
      <c r="AO55" s="47"/>
      <c r="AP55" s="48"/>
      <c r="AQ55" s="48"/>
      <c r="AR55" s="49"/>
      <c r="AS55" s="47"/>
      <c r="AT55" s="48"/>
      <c r="AU55" s="48"/>
      <c r="AV55" s="49"/>
      <c r="AW55" s="47"/>
      <c r="AX55" s="48"/>
      <c r="AY55" s="48"/>
      <c r="AZ55" s="49"/>
      <c r="BA55" s="47"/>
      <c r="BB55" s="48"/>
      <c r="BC55" s="48"/>
      <c r="BD55" s="49"/>
      <c r="BE55" s="47"/>
      <c r="BF55" s="48"/>
      <c r="BG55" s="48"/>
      <c r="BH55" s="49"/>
      <c r="BI55" s="47"/>
      <c r="BJ55" s="48"/>
      <c r="BK55" s="48"/>
      <c r="BL55" s="49"/>
      <c r="BM55" s="47"/>
      <c r="BN55" s="48"/>
      <c r="BO55" s="48"/>
      <c r="BP55" s="49"/>
      <c r="BQ55" s="47"/>
      <c r="BR55" s="48"/>
      <c r="BS55" s="48"/>
      <c r="BT55" s="49"/>
      <c r="BU55" s="47"/>
      <c r="BV55" s="48"/>
      <c r="BW55" s="48"/>
      <c r="BX55" s="49"/>
      <c r="BY55" s="47"/>
      <c r="BZ55" s="48"/>
      <c r="CA55" s="48"/>
      <c r="CB55" s="49"/>
      <c r="CC55" s="47"/>
      <c r="CD55" s="48"/>
      <c r="CE55" s="48"/>
      <c r="CF55" s="49"/>
      <c r="CG55" s="47"/>
      <c r="CH55" s="48"/>
      <c r="CI55" s="48"/>
      <c r="CJ55" s="49"/>
      <c r="CK55" s="47"/>
      <c r="CL55" s="48"/>
      <c r="CM55" s="48"/>
      <c r="CN55" s="49"/>
      <c r="CO55" s="47"/>
      <c r="CP55" s="48"/>
      <c r="CQ55" s="48"/>
      <c r="CR55" s="49"/>
      <c r="CS55" s="47"/>
      <c r="CT55" s="48"/>
      <c r="CU55" s="48"/>
      <c r="CV55" s="49"/>
      <c r="CW55" s="47"/>
      <c r="CX55" s="48"/>
      <c r="CY55" s="48"/>
      <c r="CZ55" s="49"/>
      <c r="DA55" s="47"/>
      <c r="DB55" s="48"/>
      <c r="DC55" s="48"/>
      <c r="DD55" s="49"/>
      <c r="DE55" s="47"/>
      <c r="DF55" s="48"/>
      <c r="DG55" s="48"/>
      <c r="DH55" s="49"/>
      <c r="DI55" s="47"/>
      <c r="DJ55" s="48"/>
      <c r="DK55" s="48"/>
      <c r="DL55" s="49"/>
      <c r="DM55" s="47"/>
      <c r="DN55" s="48"/>
      <c r="DO55" s="48"/>
      <c r="DP55" s="49"/>
      <c r="DQ55" s="47"/>
      <c r="DR55" s="48"/>
      <c r="DS55" s="48"/>
      <c r="DT55" s="49"/>
      <c r="DU55" s="47"/>
      <c r="DV55" s="48"/>
      <c r="DW55" s="48"/>
      <c r="DX55" s="49"/>
      <c r="DY55" s="47"/>
      <c r="DZ55" s="48"/>
      <c r="EA55" s="48"/>
      <c r="EB55" s="49"/>
      <c r="EC55" s="47"/>
      <c r="ED55" s="48"/>
      <c r="EE55" s="48"/>
      <c r="EF55" s="49"/>
      <c r="EG55" s="47"/>
      <c r="EH55" s="48"/>
      <c r="EI55" s="48"/>
      <c r="EJ55" s="49"/>
      <c r="EK55" s="47"/>
      <c r="EL55" s="48"/>
      <c r="EM55" s="48"/>
      <c r="EN55" s="49"/>
      <c r="EO55" s="47"/>
      <c r="EP55" s="48"/>
      <c r="EQ55" s="48"/>
      <c r="ER55" s="49"/>
      <c r="ES55" s="47"/>
      <c r="ET55" s="48"/>
      <c r="EU55" s="48"/>
      <c r="EV55" s="49"/>
      <c r="EW55" s="47"/>
      <c r="EX55" s="48"/>
      <c r="EY55" s="48"/>
      <c r="EZ55" s="49"/>
      <c r="FA55" s="47"/>
      <c r="FB55" s="48"/>
      <c r="FC55" s="48"/>
      <c r="FD55" s="49"/>
      <c r="FE55" s="47"/>
      <c r="FF55" s="48"/>
      <c r="FG55" s="48"/>
      <c r="FH55" s="49"/>
      <c r="FI55" s="47"/>
      <c r="FJ55" s="48"/>
      <c r="FK55" s="48"/>
      <c r="FL55" s="49"/>
      <c r="FM55" s="47"/>
      <c r="FN55" s="48"/>
      <c r="FO55" s="48"/>
      <c r="FP55" s="49"/>
      <c r="FQ55" s="47"/>
      <c r="FR55" s="48"/>
      <c r="FS55" s="48"/>
      <c r="FT55" s="49"/>
      <c r="FU55" s="47"/>
      <c r="FV55" s="48"/>
      <c r="FW55" s="48"/>
      <c r="FX55" s="49"/>
      <c r="FY55" s="47"/>
      <c r="FZ55" s="48"/>
      <c r="GA55" s="48"/>
      <c r="GB55" s="49"/>
      <c r="GC55" s="47"/>
      <c r="GD55" s="48"/>
      <c r="GE55" s="48"/>
      <c r="GF55" s="49"/>
      <c r="GG55" s="47"/>
      <c r="GH55" s="48"/>
      <c r="GI55" s="48"/>
      <c r="GJ55" s="49"/>
      <c r="GK55" s="47"/>
      <c r="GL55" s="48"/>
      <c r="GM55" s="48"/>
      <c r="GN55" s="49"/>
      <c r="GO55" s="47"/>
      <c r="GP55" s="48"/>
      <c r="GQ55" s="48"/>
      <c r="GR55" s="49"/>
      <c r="GS55" s="47"/>
      <c r="GT55" s="48"/>
      <c r="GU55" s="48"/>
      <c r="GV55" s="49"/>
      <c r="GW55" s="47"/>
      <c r="GX55" s="48"/>
      <c r="GY55" s="48"/>
      <c r="GZ55" s="49"/>
      <c r="HA55" s="47"/>
      <c r="HB55" s="48"/>
      <c r="HC55" s="48"/>
      <c r="HD55" s="49"/>
      <c r="HE55" s="47"/>
      <c r="HF55" s="48"/>
      <c r="HG55" s="48"/>
      <c r="HH55" s="49"/>
      <c r="HI55" s="47"/>
      <c r="HJ55" s="48"/>
      <c r="HK55" s="48"/>
      <c r="HL55" s="49"/>
      <c r="HM55" s="47"/>
      <c r="HN55" s="48"/>
      <c r="HO55" s="48"/>
      <c r="HP55" s="49"/>
      <c r="HQ55" s="47"/>
      <c r="HR55" s="48"/>
      <c r="HS55" s="48"/>
      <c r="HT55" s="49"/>
      <c r="HU55" s="47"/>
      <c r="HV55" s="48"/>
      <c r="HW55" s="48"/>
      <c r="HX55" s="49"/>
      <c r="HY55" s="47"/>
      <c r="HZ55" s="48"/>
      <c r="IA55" s="48"/>
      <c r="IB55" s="49"/>
      <c r="IC55" s="47"/>
      <c r="ID55" s="48"/>
      <c r="IE55" s="48"/>
      <c r="IF55" s="49"/>
      <c r="IG55" s="47"/>
      <c r="IH55" s="48"/>
      <c r="II55" s="48"/>
      <c r="IJ55" s="49"/>
      <c r="IK55" s="47"/>
      <c r="IL55" s="48"/>
      <c r="IM55" s="48"/>
      <c r="IN55" s="49"/>
      <c r="IO55" s="47"/>
      <c r="IP55" s="48"/>
      <c r="IQ55" s="48"/>
      <c r="IR55" s="49"/>
      <c r="IS55" s="47"/>
      <c r="IT55" s="48"/>
      <c r="IU55" s="48"/>
      <c r="IV55" s="49"/>
      <c r="IW55" s="47"/>
    </row>
    <row r="56" spans="1:257" ht="39.75" customHeight="1">
      <c r="A56" s="424">
        <v>8.1</v>
      </c>
      <c r="B56" s="425"/>
      <c r="C56" s="414" t="s">
        <v>125</v>
      </c>
      <c r="D56" s="415"/>
      <c r="E56" s="415"/>
      <c r="F56" s="51"/>
      <c r="G56" s="51"/>
      <c r="H56" s="51"/>
      <c r="I56" s="50">
        <f>I54*0.25*9/100</f>
        <v>0</v>
      </c>
      <c r="J56" s="51"/>
      <c r="K56" s="51"/>
      <c r="L56" s="51"/>
      <c r="M56" s="50">
        <f>M54*0.25*9/100</f>
        <v>0</v>
      </c>
      <c r="N56" s="51"/>
      <c r="O56" s="51"/>
      <c r="P56" s="51"/>
      <c r="Q56" s="50">
        <f t="shared" ref="Q56" si="787">Q54*0.25*9/100</f>
        <v>0</v>
      </c>
      <c r="R56" s="51"/>
      <c r="S56" s="51"/>
      <c r="T56" s="51"/>
      <c r="U56" s="50">
        <f t="shared" ref="U56" si="788">U54*0.25*9/100</f>
        <v>0</v>
      </c>
      <c r="V56" s="51"/>
      <c r="W56" s="51"/>
      <c r="X56" s="51"/>
      <c r="Y56" s="50">
        <f t="shared" ref="Y56" si="789">Y54*0.25*9/100</f>
        <v>0</v>
      </c>
      <c r="Z56" s="51"/>
      <c r="AA56" s="51"/>
      <c r="AB56" s="51"/>
      <c r="AC56" s="50">
        <f t="shared" ref="AC56" si="790">AC54*0.25*9/100</f>
        <v>0</v>
      </c>
      <c r="AD56" s="51"/>
      <c r="AE56" s="51"/>
      <c r="AF56" s="51"/>
      <c r="AG56" s="50">
        <f t="shared" ref="AG56" si="791">AG54*0.25*9/100</f>
        <v>0</v>
      </c>
      <c r="AH56" s="51"/>
      <c r="AI56" s="51"/>
      <c r="AJ56" s="51"/>
      <c r="AK56" s="50">
        <f t="shared" ref="AK56" si="792">AK54*0.25*9/100</f>
        <v>0</v>
      </c>
      <c r="AL56" s="51"/>
      <c r="AM56" s="51"/>
      <c r="AN56" s="51"/>
      <c r="AO56" s="50">
        <f t="shared" ref="AO56" si="793">AO54*0.25*9/100</f>
        <v>0</v>
      </c>
      <c r="AP56" s="51"/>
      <c r="AQ56" s="51"/>
      <c r="AR56" s="51"/>
      <c r="AS56" s="50">
        <f t="shared" ref="AS56" si="794">AS54*0.25*9/100</f>
        <v>0</v>
      </c>
      <c r="AT56" s="51"/>
      <c r="AU56" s="51"/>
      <c r="AV56" s="51"/>
      <c r="AW56" s="50">
        <f t="shared" ref="AW56" si="795">AW54*0.25*9/100</f>
        <v>0</v>
      </c>
      <c r="AX56" s="51"/>
      <c r="AY56" s="51"/>
      <c r="AZ56" s="51"/>
      <c r="BA56" s="50">
        <f t="shared" ref="BA56" si="796">BA54*0.25*9/100</f>
        <v>0</v>
      </c>
      <c r="BB56" s="51"/>
      <c r="BC56" s="51"/>
      <c r="BD56" s="51"/>
      <c r="BE56" s="50">
        <f t="shared" ref="BE56" si="797">BE54*0.25*9/100</f>
        <v>0</v>
      </c>
      <c r="BF56" s="51"/>
      <c r="BG56" s="51"/>
      <c r="BH56" s="51"/>
      <c r="BI56" s="50">
        <f t="shared" ref="BI56" si="798">BI54*0.25*9/100</f>
        <v>0</v>
      </c>
      <c r="BJ56" s="51"/>
      <c r="BK56" s="51"/>
      <c r="BL56" s="51"/>
      <c r="BM56" s="50">
        <f t="shared" ref="BM56" si="799">BM54*0.25*9/100</f>
        <v>0</v>
      </c>
      <c r="BN56" s="51"/>
      <c r="BO56" s="51"/>
      <c r="BP56" s="51"/>
      <c r="BQ56" s="50">
        <f t="shared" ref="BQ56" si="800">BQ54*0.25*9/100</f>
        <v>0</v>
      </c>
      <c r="BR56" s="51"/>
      <c r="BS56" s="51"/>
      <c r="BT56" s="51"/>
      <c r="BU56" s="50">
        <f t="shared" ref="BU56" si="801">BU54*0.25*9/100</f>
        <v>0</v>
      </c>
      <c r="BV56" s="51"/>
      <c r="BW56" s="51"/>
      <c r="BX56" s="51"/>
      <c r="BY56" s="50">
        <f t="shared" ref="BY56" si="802">BY54*0.25*9/100</f>
        <v>0</v>
      </c>
      <c r="BZ56" s="51"/>
      <c r="CA56" s="51"/>
      <c r="CB56" s="51"/>
      <c r="CC56" s="50">
        <f t="shared" ref="CC56" si="803">CC54*0.25*9/100</f>
        <v>0</v>
      </c>
      <c r="CD56" s="51"/>
      <c r="CE56" s="51"/>
      <c r="CF56" s="51"/>
      <c r="CG56" s="50">
        <f t="shared" ref="CG56" si="804">CG54*0.25*9/100</f>
        <v>0</v>
      </c>
      <c r="CH56" s="51"/>
      <c r="CI56" s="51"/>
      <c r="CJ56" s="51"/>
      <c r="CK56" s="50">
        <f t="shared" ref="CK56" si="805">CK54*0.25*9/100</f>
        <v>0</v>
      </c>
      <c r="CL56" s="51"/>
      <c r="CM56" s="51"/>
      <c r="CN56" s="51"/>
      <c r="CO56" s="50">
        <f t="shared" ref="CO56" si="806">CO54*0.25*9/100</f>
        <v>0</v>
      </c>
      <c r="CP56" s="51"/>
      <c r="CQ56" s="51"/>
      <c r="CR56" s="51"/>
      <c r="CS56" s="50">
        <f t="shared" ref="CS56" si="807">CS54*0.25*9/100</f>
        <v>0</v>
      </c>
      <c r="CT56" s="51"/>
      <c r="CU56" s="51"/>
      <c r="CV56" s="51"/>
      <c r="CW56" s="50">
        <f t="shared" ref="CW56" si="808">CW54*0.25*9/100</f>
        <v>0</v>
      </c>
      <c r="CX56" s="51"/>
      <c r="CY56" s="51"/>
      <c r="CZ56" s="51"/>
      <c r="DA56" s="50">
        <f t="shared" ref="DA56" si="809">DA54*0.25*9/100</f>
        <v>0</v>
      </c>
      <c r="DB56" s="51"/>
      <c r="DC56" s="51"/>
      <c r="DD56" s="51"/>
      <c r="DE56" s="50">
        <f t="shared" ref="DE56" si="810">DE54*0.25*9/100</f>
        <v>0</v>
      </c>
      <c r="DF56" s="51"/>
      <c r="DG56" s="51"/>
      <c r="DH56" s="51"/>
      <c r="DI56" s="50">
        <f t="shared" ref="DI56" si="811">DI54*0.25*9/100</f>
        <v>0</v>
      </c>
      <c r="DJ56" s="51"/>
      <c r="DK56" s="51"/>
      <c r="DL56" s="51"/>
      <c r="DM56" s="50">
        <f t="shared" ref="DM56" si="812">DM54*0.25*9/100</f>
        <v>0</v>
      </c>
      <c r="DN56" s="51"/>
      <c r="DO56" s="51"/>
      <c r="DP56" s="51"/>
      <c r="DQ56" s="50">
        <f t="shared" ref="DQ56" si="813">DQ54*0.25*9/100</f>
        <v>0</v>
      </c>
      <c r="DR56" s="51"/>
      <c r="DS56" s="51"/>
      <c r="DT56" s="51"/>
      <c r="DU56" s="50">
        <f t="shared" ref="DU56" si="814">DU54*0.25*9/100</f>
        <v>0</v>
      </c>
      <c r="DV56" s="51"/>
      <c r="DW56" s="51"/>
      <c r="DX56" s="51"/>
      <c r="DY56" s="50">
        <f t="shared" ref="DY56" si="815">DY54*0.25*9/100</f>
        <v>0</v>
      </c>
      <c r="DZ56" s="51"/>
      <c r="EA56" s="51"/>
      <c r="EB56" s="51"/>
      <c r="EC56" s="50">
        <f t="shared" ref="EC56" si="816">EC54*0.25*9/100</f>
        <v>0</v>
      </c>
      <c r="ED56" s="51"/>
      <c r="EE56" s="51"/>
      <c r="EF56" s="51"/>
      <c r="EG56" s="50">
        <f t="shared" ref="EG56" si="817">EG54*0.25*9/100</f>
        <v>0</v>
      </c>
      <c r="EH56" s="51"/>
      <c r="EI56" s="51"/>
      <c r="EJ56" s="51"/>
      <c r="EK56" s="50">
        <f t="shared" ref="EK56" si="818">EK54*0.25*9/100</f>
        <v>0</v>
      </c>
      <c r="EL56" s="51"/>
      <c r="EM56" s="51"/>
      <c r="EN56" s="51"/>
      <c r="EO56" s="50">
        <f t="shared" ref="EO56" si="819">EO54*0.25*9/100</f>
        <v>0</v>
      </c>
      <c r="EP56" s="51"/>
      <c r="EQ56" s="51"/>
      <c r="ER56" s="51"/>
      <c r="ES56" s="50">
        <f t="shared" ref="ES56" si="820">ES54*0.25*9/100</f>
        <v>0</v>
      </c>
      <c r="ET56" s="51"/>
      <c r="EU56" s="51"/>
      <c r="EV56" s="51"/>
      <c r="EW56" s="50">
        <f t="shared" ref="EW56" si="821">EW54*0.25*9/100</f>
        <v>0</v>
      </c>
      <c r="EX56" s="51"/>
      <c r="EY56" s="51"/>
      <c r="EZ56" s="51"/>
      <c r="FA56" s="50">
        <f t="shared" ref="FA56" si="822">FA54*0.25*9/100</f>
        <v>0</v>
      </c>
      <c r="FB56" s="51"/>
      <c r="FC56" s="51"/>
      <c r="FD56" s="51"/>
      <c r="FE56" s="50">
        <f t="shared" ref="FE56" si="823">FE54*0.25*9/100</f>
        <v>0</v>
      </c>
      <c r="FF56" s="51"/>
      <c r="FG56" s="51"/>
      <c r="FH56" s="51"/>
      <c r="FI56" s="50">
        <f t="shared" ref="FI56" si="824">FI54*0.25*9/100</f>
        <v>0</v>
      </c>
      <c r="FJ56" s="51"/>
      <c r="FK56" s="51"/>
      <c r="FL56" s="51"/>
      <c r="FM56" s="50">
        <f t="shared" ref="FM56" si="825">FM54*0.25*9/100</f>
        <v>0</v>
      </c>
      <c r="FN56" s="51"/>
      <c r="FO56" s="51"/>
      <c r="FP56" s="51"/>
      <c r="FQ56" s="50">
        <f t="shared" ref="FQ56" si="826">FQ54*0.25*9/100</f>
        <v>0</v>
      </c>
      <c r="FR56" s="51"/>
      <c r="FS56" s="51"/>
      <c r="FT56" s="51"/>
      <c r="FU56" s="50">
        <f t="shared" ref="FU56" si="827">FU54*0.25*9/100</f>
        <v>0</v>
      </c>
      <c r="FV56" s="51"/>
      <c r="FW56" s="51"/>
      <c r="FX56" s="51"/>
      <c r="FY56" s="50">
        <f t="shared" ref="FY56" si="828">FY54*0.25*9/100</f>
        <v>0</v>
      </c>
      <c r="FZ56" s="51"/>
      <c r="GA56" s="51"/>
      <c r="GB56" s="51"/>
      <c r="GC56" s="50">
        <f t="shared" ref="GC56" si="829">GC54*0.25*9/100</f>
        <v>0</v>
      </c>
      <c r="GD56" s="51"/>
      <c r="GE56" s="51"/>
      <c r="GF56" s="51"/>
      <c r="GG56" s="50">
        <f t="shared" ref="GG56" si="830">GG54*0.25*9/100</f>
        <v>0</v>
      </c>
      <c r="GH56" s="51"/>
      <c r="GI56" s="51"/>
      <c r="GJ56" s="51"/>
      <c r="GK56" s="50">
        <f t="shared" ref="GK56" si="831">GK54*0.25*9/100</f>
        <v>0</v>
      </c>
      <c r="GL56" s="51"/>
      <c r="GM56" s="51"/>
      <c r="GN56" s="51"/>
      <c r="GO56" s="50">
        <f t="shared" ref="GO56" si="832">GO54*0.25*9/100</f>
        <v>0</v>
      </c>
      <c r="GP56" s="51"/>
      <c r="GQ56" s="51"/>
      <c r="GR56" s="51"/>
      <c r="GS56" s="50">
        <f t="shared" ref="GS56" si="833">GS54*0.25*9/100</f>
        <v>0</v>
      </c>
      <c r="GT56" s="51"/>
      <c r="GU56" s="51"/>
      <c r="GV56" s="51"/>
      <c r="GW56" s="50">
        <f t="shared" ref="GW56" si="834">GW54*0.25*9/100</f>
        <v>0</v>
      </c>
      <c r="GX56" s="51"/>
      <c r="GY56" s="51"/>
      <c r="GZ56" s="51"/>
      <c r="HA56" s="50">
        <f t="shared" ref="HA56" si="835">HA54*0.25*9/100</f>
        <v>0</v>
      </c>
      <c r="HB56" s="51"/>
      <c r="HC56" s="51"/>
      <c r="HD56" s="51"/>
      <c r="HE56" s="50">
        <f t="shared" ref="HE56" si="836">HE54*0.25*9/100</f>
        <v>0</v>
      </c>
      <c r="HF56" s="51"/>
      <c r="HG56" s="51"/>
      <c r="HH56" s="51"/>
      <c r="HI56" s="50">
        <f t="shared" ref="HI56" si="837">HI54*0.25*9/100</f>
        <v>0</v>
      </c>
      <c r="HJ56" s="51"/>
      <c r="HK56" s="51"/>
      <c r="HL56" s="51"/>
      <c r="HM56" s="50">
        <f t="shared" ref="HM56" si="838">HM54*0.25*9/100</f>
        <v>0</v>
      </c>
      <c r="HN56" s="51"/>
      <c r="HO56" s="51"/>
      <c r="HP56" s="51"/>
      <c r="HQ56" s="50">
        <f t="shared" ref="HQ56" si="839">HQ54*0.25*9/100</f>
        <v>0</v>
      </c>
      <c r="HR56" s="51"/>
      <c r="HS56" s="51"/>
      <c r="HT56" s="51"/>
      <c r="HU56" s="50">
        <f t="shared" ref="HU56" si="840">HU54*0.25*9/100</f>
        <v>0</v>
      </c>
      <c r="HV56" s="51"/>
      <c r="HW56" s="51"/>
      <c r="HX56" s="51"/>
      <c r="HY56" s="50">
        <f t="shared" ref="HY56" si="841">HY54*0.25*9/100</f>
        <v>0</v>
      </c>
      <c r="HZ56" s="51"/>
      <c r="IA56" s="51"/>
      <c r="IB56" s="51"/>
      <c r="IC56" s="50">
        <f t="shared" ref="IC56" si="842">IC54*0.25*9/100</f>
        <v>0</v>
      </c>
      <c r="ID56" s="51"/>
      <c r="IE56" s="51"/>
      <c r="IF56" s="51"/>
      <c r="IG56" s="50">
        <f t="shared" ref="IG56" si="843">IG54*0.25*9/100</f>
        <v>0</v>
      </c>
      <c r="IH56" s="51"/>
      <c r="II56" s="51"/>
      <c r="IJ56" s="51"/>
      <c r="IK56" s="50">
        <f t="shared" ref="IK56" si="844">IK54*0.25*9/100</f>
        <v>0</v>
      </c>
      <c r="IL56" s="51"/>
      <c r="IM56" s="51"/>
      <c r="IN56" s="51"/>
      <c r="IO56" s="50">
        <f t="shared" ref="IO56" si="845">IO54*0.25*9/100</f>
        <v>0</v>
      </c>
      <c r="IP56" s="51"/>
      <c r="IQ56" s="51"/>
      <c r="IR56" s="51"/>
      <c r="IS56" s="50">
        <f t="shared" ref="IS56" si="846">IS54*0.25*9/100</f>
        <v>0</v>
      </c>
      <c r="IT56" s="51"/>
      <c r="IU56" s="51"/>
      <c r="IV56" s="51"/>
      <c r="IW56" s="50">
        <f t="shared" ref="IW56" si="847">IW54*0.25*9/100</f>
        <v>0</v>
      </c>
    </row>
    <row r="57" spans="1:257" s="9" customFormat="1" ht="21.75" customHeight="1">
      <c r="A57" s="366" t="s">
        <v>87</v>
      </c>
      <c r="B57" s="371"/>
      <c r="C57" s="372" t="s">
        <v>51</v>
      </c>
      <c r="D57" s="373"/>
      <c r="E57" s="373"/>
      <c r="F57" s="167"/>
      <c r="G57" s="168"/>
      <c r="H57" s="169"/>
      <c r="I57" s="10"/>
      <c r="J57" s="167"/>
      <c r="K57" s="168"/>
      <c r="L57" s="169"/>
      <c r="M57" s="10"/>
      <c r="N57" s="167"/>
      <c r="O57" s="168"/>
      <c r="P57" s="169"/>
      <c r="Q57" s="10"/>
      <c r="R57" s="167"/>
      <c r="S57" s="168"/>
      <c r="T57" s="169"/>
      <c r="U57" s="10"/>
      <c r="V57" s="167"/>
      <c r="W57" s="168"/>
      <c r="X57" s="169"/>
      <c r="Y57" s="10"/>
      <c r="Z57" s="167"/>
      <c r="AA57" s="168"/>
      <c r="AB57" s="169"/>
      <c r="AC57" s="10"/>
      <c r="AD57" s="167"/>
      <c r="AE57" s="168"/>
      <c r="AF57" s="169"/>
      <c r="AG57" s="10"/>
      <c r="AH57" s="167"/>
      <c r="AI57" s="168"/>
      <c r="AJ57" s="169"/>
      <c r="AK57" s="10"/>
      <c r="AL57" s="167"/>
      <c r="AM57" s="168"/>
      <c r="AN57" s="169"/>
      <c r="AO57" s="10"/>
      <c r="AP57" s="167"/>
      <c r="AQ57" s="168"/>
      <c r="AR57" s="169"/>
      <c r="AS57" s="10"/>
      <c r="AT57" s="167"/>
      <c r="AU57" s="168"/>
      <c r="AV57" s="169"/>
      <c r="AW57" s="10"/>
      <c r="AX57" s="167"/>
      <c r="AY57" s="168"/>
      <c r="AZ57" s="169"/>
      <c r="BA57" s="10"/>
      <c r="BB57" s="167"/>
      <c r="BC57" s="168"/>
      <c r="BD57" s="169"/>
      <c r="BE57" s="10"/>
      <c r="BF57" s="167"/>
      <c r="BG57" s="168"/>
      <c r="BH57" s="169"/>
      <c r="BI57" s="10"/>
      <c r="BJ57" s="167"/>
      <c r="BK57" s="168"/>
      <c r="BL57" s="169"/>
      <c r="BM57" s="10"/>
      <c r="BN57" s="167"/>
      <c r="BO57" s="168"/>
      <c r="BP57" s="169"/>
      <c r="BQ57" s="10"/>
      <c r="BR57" s="167"/>
      <c r="BS57" s="168"/>
      <c r="BT57" s="169"/>
      <c r="BU57" s="10"/>
      <c r="BV57" s="167"/>
      <c r="BW57" s="168"/>
      <c r="BX57" s="169"/>
      <c r="BY57" s="10"/>
      <c r="BZ57" s="167"/>
      <c r="CA57" s="168"/>
      <c r="CB57" s="169"/>
      <c r="CC57" s="10"/>
      <c r="CD57" s="167"/>
      <c r="CE57" s="168"/>
      <c r="CF57" s="169"/>
      <c r="CG57" s="10"/>
      <c r="CH57" s="167"/>
      <c r="CI57" s="168"/>
      <c r="CJ57" s="169"/>
      <c r="CK57" s="10"/>
      <c r="CL57" s="167"/>
      <c r="CM57" s="168"/>
      <c r="CN57" s="169"/>
      <c r="CO57" s="10"/>
      <c r="CP57" s="167"/>
      <c r="CQ57" s="168"/>
      <c r="CR57" s="169"/>
      <c r="CS57" s="10"/>
      <c r="CT57" s="167"/>
      <c r="CU57" s="168"/>
      <c r="CV57" s="169"/>
      <c r="CW57" s="10"/>
      <c r="CX57" s="167"/>
      <c r="CY57" s="168"/>
      <c r="CZ57" s="169"/>
      <c r="DA57" s="10"/>
      <c r="DB57" s="167"/>
      <c r="DC57" s="168"/>
      <c r="DD57" s="169"/>
      <c r="DE57" s="10"/>
      <c r="DF57" s="167"/>
      <c r="DG57" s="168"/>
      <c r="DH57" s="169"/>
      <c r="DI57" s="10"/>
      <c r="DJ57" s="167"/>
      <c r="DK57" s="168"/>
      <c r="DL57" s="169"/>
      <c r="DM57" s="10"/>
      <c r="DN57" s="167"/>
      <c r="DO57" s="168"/>
      <c r="DP57" s="169"/>
      <c r="DQ57" s="10"/>
      <c r="DR57" s="167"/>
      <c r="DS57" s="168"/>
      <c r="DT57" s="169"/>
      <c r="DU57" s="10"/>
      <c r="DV57" s="167"/>
      <c r="DW57" s="168"/>
      <c r="DX57" s="169"/>
      <c r="DY57" s="10"/>
      <c r="DZ57" s="167"/>
      <c r="EA57" s="168"/>
      <c r="EB57" s="169"/>
      <c r="EC57" s="10"/>
      <c r="ED57" s="167"/>
      <c r="EE57" s="168"/>
      <c r="EF57" s="169"/>
      <c r="EG57" s="10"/>
      <c r="EH57" s="167"/>
      <c r="EI57" s="168"/>
      <c r="EJ57" s="169"/>
      <c r="EK57" s="10"/>
      <c r="EL57" s="167"/>
      <c r="EM57" s="168"/>
      <c r="EN57" s="169"/>
      <c r="EO57" s="10"/>
      <c r="EP57" s="167"/>
      <c r="EQ57" s="168"/>
      <c r="ER57" s="169"/>
      <c r="ES57" s="10"/>
      <c r="ET57" s="167"/>
      <c r="EU57" s="168"/>
      <c r="EV57" s="169"/>
      <c r="EW57" s="10"/>
      <c r="EX57" s="167"/>
      <c r="EY57" s="168"/>
      <c r="EZ57" s="169"/>
      <c r="FA57" s="10"/>
      <c r="FB57" s="167"/>
      <c r="FC57" s="168"/>
      <c r="FD57" s="169"/>
      <c r="FE57" s="10"/>
      <c r="FF57" s="167"/>
      <c r="FG57" s="168"/>
      <c r="FH57" s="169"/>
      <c r="FI57" s="10"/>
      <c r="FJ57" s="167"/>
      <c r="FK57" s="168"/>
      <c r="FL57" s="169"/>
      <c r="FM57" s="10"/>
      <c r="FN57" s="167"/>
      <c r="FO57" s="168"/>
      <c r="FP57" s="169"/>
      <c r="FQ57" s="10"/>
      <c r="FR57" s="167"/>
      <c r="FS57" s="168"/>
      <c r="FT57" s="169"/>
      <c r="FU57" s="10"/>
      <c r="FV57" s="167"/>
      <c r="FW57" s="168"/>
      <c r="FX57" s="169"/>
      <c r="FY57" s="10"/>
      <c r="FZ57" s="167"/>
      <c r="GA57" s="168"/>
      <c r="GB57" s="169"/>
      <c r="GC57" s="10"/>
      <c r="GD57" s="167"/>
      <c r="GE57" s="168"/>
      <c r="GF57" s="169"/>
      <c r="GG57" s="10"/>
      <c r="GH57" s="167"/>
      <c r="GI57" s="168"/>
      <c r="GJ57" s="169"/>
      <c r="GK57" s="10"/>
      <c r="GL57" s="167"/>
      <c r="GM57" s="168"/>
      <c r="GN57" s="169"/>
      <c r="GO57" s="10"/>
      <c r="GP57" s="167"/>
      <c r="GQ57" s="168"/>
      <c r="GR57" s="169"/>
      <c r="GS57" s="10"/>
      <c r="GT57" s="167"/>
      <c r="GU57" s="168"/>
      <c r="GV57" s="169"/>
      <c r="GW57" s="10"/>
      <c r="GX57" s="167"/>
      <c r="GY57" s="168"/>
      <c r="GZ57" s="169"/>
      <c r="HA57" s="10"/>
      <c r="HB57" s="167"/>
      <c r="HC57" s="168"/>
      <c r="HD57" s="169"/>
      <c r="HE57" s="10"/>
      <c r="HF57" s="167"/>
      <c r="HG57" s="168"/>
      <c r="HH57" s="169"/>
      <c r="HI57" s="10"/>
      <c r="HJ57" s="167"/>
      <c r="HK57" s="168"/>
      <c r="HL57" s="169"/>
      <c r="HM57" s="10"/>
      <c r="HN57" s="167"/>
      <c r="HO57" s="168"/>
      <c r="HP57" s="169"/>
      <c r="HQ57" s="10"/>
      <c r="HR57" s="167"/>
      <c r="HS57" s="168"/>
      <c r="HT57" s="169"/>
      <c r="HU57" s="10"/>
      <c r="HV57" s="167"/>
      <c r="HW57" s="168"/>
      <c r="HX57" s="169"/>
      <c r="HY57" s="10"/>
      <c r="HZ57" s="167"/>
      <c r="IA57" s="168"/>
      <c r="IB57" s="169"/>
      <c r="IC57" s="10"/>
      <c r="ID57" s="167"/>
      <c r="IE57" s="168"/>
      <c r="IF57" s="169"/>
      <c r="IG57" s="10"/>
      <c r="IH57" s="167"/>
      <c r="II57" s="168"/>
      <c r="IJ57" s="169"/>
      <c r="IK57" s="10"/>
      <c r="IL57" s="167"/>
      <c r="IM57" s="168"/>
      <c r="IN57" s="169"/>
      <c r="IO57" s="10"/>
      <c r="IP57" s="167"/>
      <c r="IQ57" s="168"/>
      <c r="IR57" s="169"/>
      <c r="IS57" s="10"/>
      <c r="IT57" s="167"/>
      <c r="IU57" s="168"/>
      <c r="IV57" s="169"/>
      <c r="IW57" s="10"/>
    </row>
    <row r="58" spans="1:257" ht="32.25" customHeight="1">
      <c r="A58" s="366" t="s">
        <v>19</v>
      </c>
      <c r="B58" s="371"/>
      <c r="C58" s="416" t="s">
        <v>76</v>
      </c>
      <c r="D58" s="417"/>
      <c r="E58" s="417"/>
      <c r="F58" s="53"/>
      <c r="G58" s="54"/>
      <c r="H58" s="55"/>
      <c r="I58" s="52">
        <f>SUM(I54,I56)</f>
        <v>0</v>
      </c>
      <c r="J58" s="53"/>
      <c r="K58" s="54"/>
      <c r="L58" s="55"/>
      <c r="M58" s="52">
        <f>SUM(M54,M56)</f>
        <v>0</v>
      </c>
      <c r="N58" s="53"/>
      <c r="O58" s="54"/>
      <c r="P58" s="55"/>
      <c r="Q58" s="52">
        <f>SUM(Q54,Q56)</f>
        <v>0</v>
      </c>
      <c r="R58" s="53"/>
      <c r="S58" s="54"/>
      <c r="T58" s="55"/>
      <c r="U58" s="52">
        <f>SUM(U54,U56)</f>
        <v>0</v>
      </c>
      <c r="V58" s="53"/>
      <c r="W58" s="54"/>
      <c r="X58" s="55"/>
      <c r="Y58" s="52">
        <f t="shared" ref="Y58" si="848">SUM(Y54,Y56)</f>
        <v>0</v>
      </c>
      <c r="Z58" s="53"/>
      <c r="AA58" s="54"/>
      <c r="AB58" s="55"/>
      <c r="AC58" s="52">
        <f t="shared" ref="AC58" si="849">SUM(AC54,AC56)</f>
        <v>0</v>
      </c>
      <c r="AD58" s="53"/>
      <c r="AE58" s="54"/>
      <c r="AF58" s="55"/>
      <c r="AG58" s="52">
        <f t="shared" ref="AG58" si="850">SUM(AG54,AG56)</f>
        <v>0</v>
      </c>
      <c r="AH58" s="53"/>
      <c r="AI58" s="54"/>
      <c r="AJ58" s="55"/>
      <c r="AK58" s="52">
        <f t="shared" ref="AK58" si="851">SUM(AK54,AK56)</f>
        <v>0</v>
      </c>
      <c r="AL58" s="53"/>
      <c r="AM58" s="54"/>
      <c r="AN58" s="55"/>
      <c r="AO58" s="52">
        <f t="shared" ref="AO58" si="852">SUM(AO54,AO56)</f>
        <v>0</v>
      </c>
      <c r="AP58" s="53"/>
      <c r="AQ58" s="54"/>
      <c r="AR58" s="55"/>
      <c r="AS58" s="52">
        <f t="shared" ref="AS58" si="853">SUM(AS54,AS56)</f>
        <v>0</v>
      </c>
      <c r="AT58" s="53"/>
      <c r="AU58" s="54"/>
      <c r="AV58" s="55"/>
      <c r="AW58" s="52">
        <f t="shared" ref="AW58" si="854">SUM(AW54,AW56)</f>
        <v>0</v>
      </c>
      <c r="AX58" s="53"/>
      <c r="AY58" s="54"/>
      <c r="AZ58" s="55"/>
      <c r="BA58" s="52">
        <f t="shared" ref="BA58" si="855">SUM(BA54,BA56)</f>
        <v>0</v>
      </c>
      <c r="BB58" s="53"/>
      <c r="BC58" s="54"/>
      <c r="BD58" s="55"/>
      <c r="BE58" s="52">
        <f t="shared" ref="BE58" si="856">SUM(BE54,BE56)</f>
        <v>0</v>
      </c>
      <c r="BF58" s="53"/>
      <c r="BG58" s="54"/>
      <c r="BH58" s="55"/>
      <c r="BI58" s="52">
        <f t="shared" ref="BI58" si="857">SUM(BI54,BI56)</f>
        <v>0</v>
      </c>
      <c r="BJ58" s="53"/>
      <c r="BK58" s="54"/>
      <c r="BL58" s="55"/>
      <c r="BM58" s="52">
        <f t="shared" ref="BM58" si="858">SUM(BM54,BM56)</f>
        <v>0</v>
      </c>
      <c r="BN58" s="53"/>
      <c r="BO58" s="54"/>
      <c r="BP58" s="55"/>
      <c r="BQ58" s="52">
        <f t="shared" ref="BQ58" si="859">SUM(BQ54,BQ56)</f>
        <v>0</v>
      </c>
      <c r="BR58" s="53"/>
      <c r="BS58" s="54"/>
      <c r="BT58" s="55"/>
      <c r="BU58" s="52">
        <f t="shared" ref="BU58" si="860">SUM(BU54,BU56)</f>
        <v>0</v>
      </c>
      <c r="BV58" s="53"/>
      <c r="BW58" s="54"/>
      <c r="BX58" s="55"/>
      <c r="BY58" s="52">
        <f t="shared" ref="BY58" si="861">SUM(BY54,BY56)</f>
        <v>0</v>
      </c>
      <c r="BZ58" s="53"/>
      <c r="CA58" s="54"/>
      <c r="CB58" s="55"/>
      <c r="CC58" s="52">
        <f t="shared" ref="CC58" si="862">SUM(CC54,CC56)</f>
        <v>0</v>
      </c>
      <c r="CD58" s="53"/>
      <c r="CE58" s="54"/>
      <c r="CF58" s="55"/>
      <c r="CG58" s="52">
        <f t="shared" ref="CG58" si="863">SUM(CG54,CG56)</f>
        <v>0</v>
      </c>
      <c r="CH58" s="53"/>
      <c r="CI58" s="54"/>
      <c r="CJ58" s="55"/>
      <c r="CK58" s="52">
        <f t="shared" ref="CK58" si="864">SUM(CK54,CK56)</f>
        <v>0</v>
      </c>
      <c r="CL58" s="53"/>
      <c r="CM58" s="54"/>
      <c r="CN58" s="55"/>
      <c r="CO58" s="52">
        <f t="shared" ref="CO58" si="865">SUM(CO54,CO56)</f>
        <v>0</v>
      </c>
      <c r="CP58" s="53"/>
      <c r="CQ58" s="54"/>
      <c r="CR58" s="55"/>
      <c r="CS58" s="52">
        <f t="shared" ref="CS58" si="866">SUM(CS54,CS56)</f>
        <v>0</v>
      </c>
      <c r="CT58" s="53"/>
      <c r="CU58" s="54"/>
      <c r="CV58" s="55"/>
      <c r="CW58" s="52">
        <f t="shared" ref="CW58" si="867">SUM(CW54,CW56)</f>
        <v>0</v>
      </c>
      <c r="CX58" s="53"/>
      <c r="CY58" s="54"/>
      <c r="CZ58" s="55"/>
      <c r="DA58" s="52">
        <f t="shared" ref="DA58" si="868">SUM(DA54,DA56)</f>
        <v>0</v>
      </c>
      <c r="DB58" s="53"/>
      <c r="DC58" s="54"/>
      <c r="DD58" s="55"/>
      <c r="DE58" s="52">
        <f t="shared" ref="DE58" si="869">SUM(DE54,DE56)</f>
        <v>0</v>
      </c>
      <c r="DF58" s="53"/>
      <c r="DG58" s="54"/>
      <c r="DH58" s="55"/>
      <c r="DI58" s="52">
        <f t="shared" ref="DI58" si="870">SUM(DI54,DI56)</f>
        <v>0</v>
      </c>
      <c r="DJ58" s="53"/>
      <c r="DK58" s="54"/>
      <c r="DL58" s="55"/>
      <c r="DM58" s="52">
        <f t="shared" ref="DM58" si="871">SUM(DM54,DM56)</f>
        <v>0</v>
      </c>
      <c r="DN58" s="53"/>
      <c r="DO58" s="54"/>
      <c r="DP58" s="55"/>
      <c r="DQ58" s="52">
        <f t="shared" ref="DQ58" si="872">SUM(DQ54,DQ56)</f>
        <v>0</v>
      </c>
      <c r="DR58" s="53"/>
      <c r="DS58" s="54"/>
      <c r="DT58" s="55"/>
      <c r="DU58" s="52">
        <f t="shared" ref="DU58" si="873">SUM(DU54,DU56)</f>
        <v>0</v>
      </c>
      <c r="DV58" s="53"/>
      <c r="DW58" s="54"/>
      <c r="DX58" s="55"/>
      <c r="DY58" s="52">
        <f t="shared" ref="DY58" si="874">SUM(DY54,DY56)</f>
        <v>0</v>
      </c>
      <c r="DZ58" s="53"/>
      <c r="EA58" s="54"/>
      <c r="EB58" s="55"/>
      <c r="EC58" s="52">
        <f t="shared" ref="EC58" si="875">SUM(EC54,EC56)</f>
        <v>0</v>
      </c>
      <c r="ED58" s="53"/>
      <c r="EE58" s="54"/>
      <c r="EF58" s="55"/>
      <c r="EG58" s="52">
        <f t="shared" ref="EG58" si="876">SUM(EG54,EG56)</f>
        <v>0</v>
      </c>
      <c r="EH58" s="53"/>
      <c r="EI58" s="54"/>
      <c r="EJ58" s="55"/>
      <c r="EK58" s="52">
        <f t="shared" ref="EK58" si="877">SUM(EK54,EK56)</f>
        <v>0</v>
      </c>
      <c r="EL58" s="53"/>
      <c r="EM58" s="54"/>
      <c r="EN58" s="55"/>
      <c r="EO58" s="52">
        <f t="shared" ref="EO58" si="878">SUM(EO54,EO56)</f>
        <v>0</v>
      </c>
      <c r="EP58" s="53"/>
      <c r="EQ58" s="54"/>
      <c r="ER58" s="55"/>
      <c r="ES58" s="52">
        <f t="shared" ref="ES58" si="879">SUM(ES54,ES56)</f>
        <v>0</v>
      </c>
      <c r="ET58" s="53"/>
      <c r="EU58" s="54"/>
      <c r="EV58" s="55"/>
      <c r="EW58" s="52">
        <f t="shared" ref="EW58" si="880">SUM(EW54,EW56)</f>
        <v>0</v>
      </c>
      <c r="EX58" s="53"/>
      <c r="EY58" s="54"/>
      <c r="EZ58" s="55"/>
      <c r="FA58" s="52">
        <f t="shared" ref="FA58" si="881">SUM(FA54,FA56)</f>
        <v>0</v>
      </c>
      <c r="FB58" s="53"/>
      <c r="FC58" s="54"/>
      <c r="FD58" s="55"/>
      <c r="FE58" s="52">
        <f t="shared" ref="FE58" si="882">SUM(FE54,FE56)</f>
        <v>0</v>
      </c>
      <c r="FF58" s="53"/>
      <c r="FG58" s="54"/>
      <c r="FH58" s="55"/>
      <c r="FI58" s="52">
        <f t="shared" ref="FI58" si="883">SUM(FI54,FI56)</f>
        <v>0</v>
      </c>
      <c r="FJ58" s="53"/>
      <c r="FK58" s="54"/>
      <c r="FL58" s="55"/>
      <c r="FM58" s="52">
        <f t="shared" ref="FM58" si="884">SUM(FM54,FM56)</f>
        <v>0</v>
      </c>
      <c r="FN58" s="53"/>
      <c r="FO58" s="54"/>
      <c r="FP58" s="55"/>
      <c r="FQ58" s="52">
        <f t="shared" ref="FQ58" si="885">SUM(FQ54,FQ56)</f>
        <v>0</v>
      </c>
      <c r="FR58" s="53"/>
      <c r="FS58" s="54"/>
      <c r="FT58" s="55"/>
      <c r="FU58" s="52">
        <f t="shared" ref="FU58" si="886">SUM(FU54,FU56)</f>
        <v>0</v>
      </c>
      <c r="FV58" s="53"/>
      <c r="FW58" s="54"/>
      <c r="FX58" s="55"/>
      <c r="FY58" s="52">
        <f t="shared" ref="FY58" si="887">SUM(FY54,FY56)</f>
        <v>0</v>
      </c>
      <c r="FZ58" s="53"/>
      <c r="GA58" s="54"/>
      <c r="GB58" s="55"/>
      <c r="GC58" s="52">
        <f t="shared" ref="GC58" si="888">SUM(GC54,GC56)</f>
        <v>0</v>
      </c>
      <c r="GD58" s="53"/>
      <c r="GE58" s="54"/>
      <c r="GF58" s="55"/>
      <c r="GG58" s="52">
        <f t="shared" ref="GG58" si="889">SUM(GG54,GG56)</f>
        <v>0</v>
      </c>
      <c r="GH58" s="53"/>
      <c r="GI58" s="54"/>
      <c r="GJ58" s="55"/>
      <c r="GK58" s="52">
        <f t="shared" ref="GK58" si="890">SUM(GK54,GK56)</f>
        <v>0</v>
      </c>
      <c r="GL58" s="53"/>
      <c r="GM58" s="54"/>
      <c r="GN58" s="55"/>
      <c r="GO58" s="52">
        <f t="shared" ref="GO58" si="891">SUM(GO54,GO56)</f>
        <v>0</v>
      </c>
      <c r="GP58" s="53"/>
      <c r="GQ58" s="54"/>
      <c r="GR58" s="55"/>
      <c r="GS58" s="52">
        <f t="shared" ref="GS58" si="892">SUM(GS54,GS56)</f>
        <v>0</v>
      </c>
      <c r="GT58" s="53"/>
      <c r="GU58" s="54"/>
      <c r="GV58" s="55"/>
      <c r="GW58" s="52">
        <f t="shared" ref="GW58" si="893">SUM(GW54,GW56)</f>
        <v>0</v>
      </c>
      <c r="GX58" s="53"/>
      <c r="GY58" s="54"/>
      <c r="GZ58" s="55"/>
      <c r="HA58" s="52">
        <f t="shared" ref="HA58" si="894">SUM(HA54,HA56)</f>
        <v>0</v>
      </c>
      <c r="HB58" s="53"/>
      <c r="HC58" s="54"/>
      <c r="HD58" s="55"/>
      <c r="HE58" s="52">
        <f t="shared" ref="HE58" si="895">SUM(HE54,HE56)</f>
        <v>0</v>
      </c>
      <c r="HF58" s="53"/>
      <c r="HG58" s="54"/>
      <c r="HH58" s="55"/>
      <c r="HI58" s="52">
        <f t="shared" ref="HI58" si="896">SUM(HI54,HI56)</f>
        <v>0</v>
      </c>
      <c r="HJ58" s="53"/>
      <c r="HK58" s="54"/>
      <c r="HL58" s="55"/>
      <c r="HM58" s="52">
        <f t="shared" ref="HM58" si="897">SUM(HM54,HM56)</f>
        <v>0</v>
      </c>
      <c r="HN58" s="53"/>
      <c r="HO58" s="54"/>
      <c r="HP58" s="55"/>
      <c r="HQ58" s="52">
        <f t="shared" ref="HQ58" si="898">SUM(HQ54,HQ56)</f>
        <v>0</v>
      </c>
      <c r="HR58" s="53"/>
      <c r="HS58" s="54"/>
      <c r="HT58" s="55"/>
      <c r="HU58" s="52">
        <f t="shared" ref="HU58" si="899">SUM(HU54,HU56)</f>
        <v>0</v>
      </c>
      <c r="HV58" s="53"/>
      <c r="HW58" s="54"/>
      <c r="HX58" s="55"/>
      <c r="HY58" s="52">
        <f t="shared" ref="HY58" si="900">SUM(HY54,HY56)</f>
        <v>0</v>
      </c>
      <c r="HZ58" s="53"/>
      <c r="IA58" s="54"/>
      <c r="IB58" s="55"/>
      <c r="IC58" s="52">
        <f t="shared" ref="IC58" si="901">SUM(IC54,IC56)</f>
        <v>0</v>
      </c>
      <c r="ID58" s="53"/>
      <c r="IE58" s="54"/>
      <c r="IF58" s="55"/>
      <c r="IG58" s="52">
        <f t="shared" ref="IG58" si="902">SUM(IG54,IG56)</f>
        <v>0</v>
      </c>
      <c r="IH58" s="53"/>
      <c r="II58" s="54"/>
      <c r="IJ58" s="55"/>
      <c r="IK58" s="52">
        <f t="shared" ref="IK58" si="903">SUM(IK54,IK56)</f>
        <v>0</v>
      </c>
      <c r="IL58" s="53"/>
      <c r="IM58" s="54"/>
      <c r="IN58" s="55"/>
      <c r="IO58" s="52">
        <f t="shared" ref="IO58" si="904">SUM(IO54,IO56)</f>
        <v>0</v>
      </c>
      <c r="IP58" s="53"/>
      <c r="IQ58" s="54"/>
      <c r="IR58" s="55"/>
      <c r="IS58" s="52">
        <f t="shared" ref="IS58" si="905">SUM(IS54,IS56)</f>
        <v>0</v>
      </c>
      <c r="IT58" s="53"/>
      <c r="IU58" s="54"/>
      <c r="IV58" s="55"/>
      <c r="IW58" s="52">
        <f t="shared" ref="IW58" si="906">SUM(IW54,IW56)</f>
        <v>0</v>
      </c>
    </row>
    <row r="59" spans="1:257" s="9" customFormat="1" ht="20.25" customHeight="1">
      <c r="A59" s="420" t="s">
        <v>77</v>
      </c>
      <c r="B59" s="421"/>
      <c r="C59" s="421"/>
      <c r="D59" s="421"/>
      <c r="E59" s="421"/>
      <c r="F59" s="203"/>
      <c r="G59" s="204"/>
      <c r="H59" s="205"/>
      <c r="I59" s="107"/>
      <c r="J59" s="203"/>
      <c r="K59" s="204"/>
      <c r="L59" s="205"/>
      <c r="M59" s="107"/>
      <c r="N59" s="203"/>
      <c r="O59" s="204"/>
      <c r="P59" s="205"/>
      <c r="Q59" s="206"/>
      <c r="R59" s="203"/>
      <c r="S59" s="204"/>
      <c r="T59" s="205"/>
      <c r="U59" s="206"/>
      <c r="V59" s="203"/>
      <c r="W59" s="204"/>
      <c r="X59" s="205"/>
      <c r="Y59" s="206"/>
      <c r="Z59" s="203"/>
      <c r="AA59" s="204"/>
      <c r="AB59" s="205"/>
      <c r="AC59" s="206"/>
      <c r="AD59" s="203"/>
      <c r="AE59" s="204"/>
      <c r="AF59" s="205"/>
      <c r="AG59" s="206"/>
      <c r="AH59" s="203"/>
      <c r="AI59" s="204"/>
      <c r="AJ59" s="205"/>
      <c r="AK59" s="206"/>
      <c r="AL59" s="203"/>
      <c r="AM59" s="204"/>
      <c r="AN59" s="205"/>
      <c r="AO59" s="206"/>
      <c r="AP59" s="203"/>
      <c r="AQ59" s="204"/>
      <c r="AR59" s="205"/>
      <c r="AS59" s="206"/>
      <c r="AT59" s="203"/>
      <c r="AU59" s="204"/>
      <c r="AV59" s="205"/>
      <c r="AW59" s="206"/>
      <c r="AX59" s="203"/>
      <c r="AY59" s="204"/>
      <c r="AZ59" s="205"/>
      <c r="BA59" s="206"/>
      <c r="BB59" s="203"/>
      <c r="BC59" s="204"/>
      <c r="BD59" s="205"/>
      <c r="BE59" s="206"/>
      <c r="BF59" s="203"/>
      <c r="BG59" s="204"/>
      <c r="BH59" s="205"/>
      <c r="BI59" s="206"/>
      <c r="BJ59" s="203"/>
      <c r="BK59" s="204"/>
      <c r="BL59" s="205"/>
      <c r="BM59" s="206"/>
      <c r="BN59" s="203"/>
      <c r="BO59" s="204"/>
      <c r="BP59" s="205"/>
      <c r="BQ59" s="206"/>
      <c r="BR59" s="203"/>
      <c r="BS59" s="204"/>
      <c r="BT59" s="205"/>
      <c r="BU59" s="206"/>
      <c r="BV59" s="203"/>
      <c r="BW59" s="204"/>
      <c r="BX59" s="205"/>
      <c r="BY59" s="206"/>
      <c r="BZ59" s="203"/>
      <c r="CA59" s="204"/>
      <c r="CB59" s="205"/>
      <c r="CC59" s="206"/>
      <c r="CD59" s="203"/>
      <c r="CE59" s="204"/>
      <c r="CF59" s="205"/>
      <c r="CG59" s="206"/>
      <c r="CH59" s="203"/>
      <c r="CI59" s="204"/>
      <c r="CJ59" s="205"/>
      <c r="CK59" s="206"/>
      <c r="CL59" s="203"/>
      <c r="CM59" s="204"/>
      <c r="CN59" s="205"/>
      <c r="CO59" s="206"/>
      <c r="CP59" s="203"/>
      <c r="CQ59" s="204"/>
      <c r="CR59" s="205"/>
      <c r="CS59" s="206"/>
      <c r="CT59" s="203"/>
      <c r="CU59" s="204"/>
      <c r="CV59" s="205"/>
      <c r="CW59" s="206"/>
      <c r="CX59" s="203"/>
      <c r="CY59" s="204"/>
      <c r="CZ59" s="205"/>
      <c r="DA59" s="206"/>
      <c r="DB59" s="203"/>
      <c r="DC59" s="204"/>
      <c r="DD59" s="205"/>
      <c r="DE59" s="206"/>
      <c r="DF59" s="203"/>
      <c r="DG59" s="204"/>
      <c r="DH59" s="205"/>
      <c r="DI59" s="206"/>
      <c r="DJ59" s="203"/>
      <c r="DK59" s="204"/>
      <c r="DL59" s="205"/>
      <c r="DM59" s="206"/>
      <c r="DN59" s="203"/>
      <c r="DO59" s="204"/>
      <c r="DP59" s="205"/>
      <c r="DQ59" s="206"/>
      <c r="DR59" s="203"/>
      <c r="DS59" s="204"/>
      <c r="DT59" s="205"/>
      <c r="DU59" s="206"/>
      <c r="DV59" s="203"/>
      <c r="DW59" s="204"/>
      <c r="DX59" s="205"/>
      <c r="DY59" s="206"/>
      <c r="DZ59" s="203"/>
      <c r="EA59" s="204"/>
      <c r="EB59" s="205"/>
      <c r="EC59" s="206"/>
      <c r="ED59" s="203"/>
      <c r="EE59" s="204"/>
      <c r="EF59" s="205"/>
      <c r="EG59" s="206"/>
      <c r="EH59" s="203"/>
      <c r="EI59" s="204"/>
      <c r="EJ59" s="205"/>
      <c r="EK59" s="206"/>
      <c r="EL59" s="203"/>
      <c r="EM59" s="204"/>
      <c r="EN59" s="205"/>
      <c r="EO59" s="206"/>
      <c r="EP59" s="203"/>
      <c r="EQ59" s="204"/>
      <c r="ER59" s="205"/>
      <c r="ES59" s="206"/>
      <c r="ET59" s="203"/>
      <c r="EU59" s="204"/>
      <c r="EV59" s="205"/>
      <c r="EW59" s="206"/>
      <c r="EX59" s="203"/>
      <c r="EY59" s="204"/>
      <c r="EZ59" s="205"/>
      <c r="FA59" s="206"/>
      <c r="FB59" s="203"/>
      <c r="FC59" s="204"/>
      <c r="FD59" s="205"/>
      <c r="FE59" s="206"/>
      <c r="FF59" s="203"/>
      <c r="FG59" s="204"/>
      <c r="FH59" s="205"/>
      <c r="FI59" s="206"/>
      <c r="FJ59" s="203"/>
      <c r="FK59" s="204"/>
      <c r="FL59" s="205"/>
      <c r="FM59" s="206"/>
      <c r="FN59" s="203"/>
      <c r="FO59" s="204"/>
      <c r="FP59" s="205"/>
      <c r="FQ59" s="206"/>
      <c r="FR59" s="203"/>
      <c r="FS59" s="204"/>
      <c r="FT59" s="205"/>
      <c r="FU59" s="206"/>
      <c r="FV59" s="203"/>
      <c r="FW59" s="204"/>
      <c r="FX59" s="205"/>
      <c r="FY59" s="206"/>
      <c r="FZ59" s="203"/>
      <c r="GA59" s="204"/>
      <c r="GB59" s="205"/>
      <c r="GC59" s="206"/>
      <c r="GD59" s="203"/>
      <c r="GE59" s="204"/>
      <c r="GF59" s="205"/>
      <c r="GG59" s="206"/>
      <c r="GH59" s="203"/>
      <c r="GI59" s="204"/>
      <c r="GJ59" s="205"/>
      <c r="GK59" s="206"/>
      <c r="GL59" s="203"/>
      <c r="GM59" s="204"/>
      <c r="GN59" s="205"/>
      <c r="GO59" s="206"/>
      <c r="GP59" s="203"/>
      <c r="GQ59" s="204"/>
      <c r="GR59" s="205"/>
      <c r="GS59" s="206"/>
      <c r="GT59" s="203"/>
      <c r="GU59" s="204"/>
      <c r="GV59" s="205"/>
      <c r="GW59" s="206"/>
      <c r="GX59" s="203"/>
      <c r="GY59" s="204"/>
      <c r="GZ59" s="205"/>
      <c r="HA59" s="206"/>
      <c r="HB59" s="203"/>
      <c r="HC59" s="204"/>
      <c r="HD59" s="205"/>
      <c r="HE59" s="206"/>
      <c r="HF59" s="203"/>
      <c r="HG59" s="204"/>
      <c r="HH59" s="205"/>
      <c r="HI59" s="206"/>
      <c r="HJ59" s="203"/>
      <c r="HK59" s="204"/>
      <c r="HL59" s="205"/>
      <c r="HM59" s="206"/>
      <c r="HN59" s="203"/>
      <c r="HO59" s="204"/>
      <c r="HP59" s="205"/>
      <c r="HQ59" s="206"/>
      <c r="HR59" s="203"/>
      <c r="HS59" s="204"/>
      <c r="HT59" s="205"/>
      <c r="HU59" s="206"/>
      <c r="HV59" s="203"/>
      <c r="HW59" s="204"/>
      <c r="HX59" s="205"/>
      <c r="HY59" s="206"/>
      <c r="HZ59" s="203"/>
      <c r="IA59" s="204"/>
      <c r="IB59" s="205"/>
      <c r="IC59" s="206"/>
      <c r="ID59" s="203"/>
      <c r="IE59" s="204"/>
      <c r="IF59" s="205"/>
      <c r="IG59" s="206"/>
      <c r="IH59" s="203"/>
      <c r="II59" s="204"/>
      <c r="IJ59" s="205"/>
      <c r="IK59" s="206"/>
      <c r="IL59" s="203"/>
      <c r="IM59" s="204"/>
      <c r="IN59" s="205"/>
      <c r="IO59" s="206"/>
      <c r="IP59" s="203"/>
      <c r="IQ59" s="204"/>
      <c r="IR59" s="205"/>
      <c r="IS59" s="206"/>
      <c r="IT59" s="203"/>
      <c r="IU59" s="204"/>
      <c r="IV59" s="205"/>
      <c r="IW59" s="206"/>
    </row>
    <row r="60" spans="1:257" s="9" customFormat="1" ht="19.5" customHeight="1">
      <c r="A60" s="366" t="s">
        <v>88</v>
      </c>
      <c r="B60" s="371"/>
      <c r="C60" s="409" t="s">
        <v>78</v>
      </c>
      <c r="D60" s="409"/>
      <c r="E60" s="409"/>
      <c r="F60" s="155"/>
      <c r="G60" s="152" t="s">
        <v>6</v>
      </c>
      <c r="H60" s="165"/>
      <c r="I60" s="63">
        <f t="shared" ref="I60:I61" si="907">F60*H60</f>
        <v>0</v>
      </c>
      <c r="J60" s="155"/>
      <c r="K60" s="152" t="s">
        <v>6</v>
      </c>
      <c r="L60" s="165"/>
      <c r="M60" s="63">
        <f t="shared" ref="M60:M61" si="908">J60*L60</f>
        <v>0</v>
      </c>
      <c r="N60" s="155"/>
      <c r="O60" s="152" t="s">
        <v>6</v>
      </c>
      <c r="P60" s="165"/>
      <c r="Q60" s="47">
        <f t="shared" ref="Q60:Q61" si="909">N60*P60</f>
        <v>0</v>
      </c>
      <c r="R60" s="155"/>
      <c r="S60" s="152" t="s">
        <v>6</v>
      </c>
      <c r="T60" s="165"/>
      <c r="U60" s="47">
        <f t="shared" ref="U60:U61" si="910">R60*T60</f>
        <v>0</v>
      </c>
      <c r="V60" s="155"/>
      <c r="W60" s="152" t="s">
        <v>6</v>
      </c>
      <c r="X60" s="165"/>
      <c r="Y60" s="47">
        <f t="shared" ref="Y60:Y61" si="911">V60*X60</f>
        <v>0</v>
      </c>
      <c r="Z60" s="155"/>
      <c r="AA60" s="152" t="s">
        <v>6</v>
      </c>
      <c r="AB60" s="165"/>
      <c r="AC60" s="47">
        <f t="shared" ref="AC60:AC61" si="912">Z60*AB60</f>
        <v>0</v>
      </c>
      <c r="AD60" s="155"/>
      <c r="AE60" s="152" t="s">
        <v>6</v>
      </c>
      <c r="AF60" s="165"/>
      <c r="AG60" s="47">
        <f t="shared" ref="AG60:AG61" si="913">AD60*AF60</f>
        <v>0</v>
      </c>
      <c r="AH60" s="155"/>
      <c r="AI60" s="152" t="s">
        <v>6</v>
      </c>
      <c r="AJ60" s="165"/>
      <c r="AK60" s="47">
        <f t="shared" ref="AK60:AK61" si="914">AH60*AJ60</f>
        <v>0</v>
      </c>
      <c r="AL60" s="155"/>
      <c r="AM60" s="152" t="s">
        <v>6</v>
      </c>
      <c r="AN60" s="165"/>
      <c r="AO60" s="47">
        <f t="shared" ref="AO60:AO61" si="915">AL60*AN60</f>
        <v>0</v>
      </c>
      <c r="AP60" s="155"/>
      <c r="AQ60" s="152" t="s">
        <v>6</v>
      </c>
      <c r="AR60" s="165"/>
      <c r="AS60" s="47">
        <f t="shared" ref="AS60:AS61" si="916">AP60*AR60</f>
        <v>0</v>
      </c>
      <c r="AT60" s="155"/>
      <c r="AU60" s="152" t="s">
        <v>6</v>
      </c>
      <c r="AV60" s="165"/>
      <c r="AW60" s="47">
        <f t="shared" ref="AW60:AW61" si="917">AT60*AV60</f>
        <v>0</v>
      </c>
      <c r="AX60" s="155"/>
      <c r="AY60" s="152" t="s">
        <v>6</v>
      </c>
      <c r="AZ60" s="165"/>
      <c r="BA60" s="47">
        <f t="shared" ref="BA60:BA61" si="918">AX60*AZ60</f>
        <v>0</v>
      </c>
      <c r="BB60" s="155"/>
      <c r="BC60" s="152" t="s">
        <v>6</v>
      </c>
      <c r="BD60" s="165"/>
      <c r="BE60" s="47">
        <f t="shared" ref="BE60:BE61" si="919">BB60*BD60</f>
        <v>0</v>
      </c>
      <c r="BF60" s="155"/>
      <c r="BG60" s="152" t="s">
        <v>6</v>
      </c>
      <c r="BH60" s="165"/>
      <c r="BI60" s="47">
        <f t="shared" ref="BI60:BI61" si="920">BF60*BH60</f>
        <v>0</v>
      </c>
      <c r="BJ60" s="155"/>
      <c r="BK60" s="152" t="s">
        <v>6</v>
      </c>
      <c r="BL60" s="165"/>
      <c r="BM60" s="47">
        <f t="shared" ref="BM60:BM61" si="921">BJ60*BL60</f>
        <v>0</v>
      </c>
      <c r="BN60" s="155"/>
      <c r="BO60" s="152" t="s">
        <v>6</v>
      </c>
      <c r="BP60" s="165"/>
      <c r="BQ60" s="47">
        <f t="shared" ref="BQ60:BQ61" si="922">BN60*BP60</f>
        <v>0</v>
      </c>
      <c r="BR60" s="155"/>
      <c r="BS60" s="152" t="s">
        <v>6</v>
      </c>
      <c r="BT60" s="165"/>
      <c r="BU60" s="47">
        <f t="shared" ref="BU60:BU61" si="923">BR60*BT60</f>
        <v>0</v>
      </c>
      <c r="BV60" s="155"/>
      <c r="BW60" s="152" t="s">
        <v>6</v>
      </c>
      <c r="BX60" s="165"/>
      <c r="BY60" s="47">
        <f t="shared" ref="BY60:BY61" si="924">BV60*BX60</f>
        <v>0</v>
      </c>
      <c r="BZ60" s="155"/>
      <c r="CA60" s="152" t="s">
        <v>6</v>
      </c>
      <c r="CB60" s="165"/>
      <c r="CC60" s="47">
        <f t="shared" ref="CC60:CC61" si="925">BZ60*CB60</f>
        <v>0</v>
      </c>
      <c r="CD60" s="155"/>
      <c r="CE60" s="152" t="s">
        <v>6</v>
      </c>
      <c r="CF60" s="165"/>
      <c r="CG60" s="47">
        <f t="shared" ref="CG60:CG61" si="926">CD60*CF60</f>
        <v>0</v>
      </c>
      <c r="CH60" s="155"/>
      <c r="CI60" s="152" t="s">
        <v>6</v>
      </c>
      <c r="CJ60" s="165"/>
      <c r="CK60" s="47">
        <f t="shared" ref="CK60:CK61" si="927">CH60*CJ60</f>
        <v>0</v>
      </c>
      <c r="CL60" s="155"/>
      <c r="CM60" s="152" t="s">
        <v>6</v>
      </c>
      <c r="CN60" s="165"/>
      <c r="CO60" s="47">
        <f t="shared" ref="CO60:CO61" si="928">CL60*CN60</f>
        <v>0</v>
      </c>
      <c r="CP60" s="155"/>
      <c r="CQ60" s="152" t="s">
        <v>6</v>
      </c>
      <c r="CR60" s="165"/>
      <c r="CS60" s="47">
        <f t="shared" ref="CS60:CS61" si="929">CP60*CR60</f>
        <v>0</v>
      </c>
      <c r="CT60" s="155"/>
      <c r="CU60" s="152" t="s">
        <v>6</v>
      </c>
      <c r="CV60" s="165"/>
      <c r="CW60" s="47">
        <f t="shared" ref="CW60:CW61" si="930">CT60*CV60</f>
        <v>0</v>
      </c>
      <c r="CX60" s="155"/>
      <c r="CY60" s="152" t="s">
        <v>6</v>
      </c>
      <c r="CZ60" s="165"/>
      <c r="DA60" s="47">
        <f t="shared" ref="DA60:DA61" si="931">CX60*CZ60</f>
        <v>0</v>
      </c>
      <c r="DB60" s="155"/>
      <c r="DC60" s="152" t="s">
        <v>6</v>
      </c>
      <c r="DD60" s="165"/>
      <c r="DE60" s="47">
        <f t="shared" ref="DE60:DE61" si="932">DB60*DD60</f>
        <v>0</v>
      </c>
      <c r="DF60" s="155"/>
      <c r="DG60" s="152" t="s">
        <v>6</v>
      </c>
      <c r="DH60" s="165"/>
      <c r="DI60" s="47">
        <f t="shared" ref="DI60:DI61" si="933">DF60*DH60</f>
        <v>0</v>
      </c>
      <c r="DJ60" s="155"/>
      <c r="DK60" s="152" t="s">
        <v>6</v>
      </c>
      <c r="DL60" s="165"/>
      <c r="DM60" s="47">
        <f t="shared" ref="DM60:DM61" si="934">DJ60*DL60</f>
        <v>0</v>
      </c>
      <c r="DN60" s="155"/>
      <c r="DO60" s="152" t="s">
        <v>6</v>
      </c>
      <c r="DP60" s="165"/>
      <c r="DQ60" s="47">
        <f t="shared" ref="DQ60:DQ61" si="935">DN60*DP60</f>
        <v>0</v>
      </c>
      <c r="DR60" s="155"/>
      <c r="DS60" s="152" t="s">
        <v>6</v>
      </c>
      <c r="DT60" s="165"/>
      <c r="DU60" s="47">
        <f t="shared" ref="DU60:DU61" si="936">DR60*DT60</f>
        <v>0</v>
      </c>
      <c r="DV60" s="155"/>
      <c r="DW60" s="152" t="s">
        <v>6</v>
      </c>
      <c r="DX60" s="165"/>
      <c r="DY60" s="47">
        <f t="shared" ref="DY60:DY61" si="937">DV60*DX60</f>
        <v>0</v>
      </c>
      <c r="DZ60" s="155"/>
      <c r="EA60" s="152" t="s">
        <v>6</v>
      </c>
      <c r="EB60" s="165"/>
      <c r="EC60" s="195">
        <f t="shared" ref="EC60:EC61" si="938">DZ60*EB60</f>
        <v>0</v>
      </c>
      <c r="ED60" s="155"/>
      <c r="EE60" s="152" t="s">
        <v>6</v>
      </c>
      <c r="EF60" s="165"/>
      <c r="EG60" s="195">
        <f t="shared" ref="EG60:EG61" si="939">ED60*EF60</f>
        <v>0</v>
      </c>
      <c r="EH60" s="155"/>
      <c r="EI60" s="152" t="s">
        <v>6</v>
      </c>
      <c r="EJ60" s="165"/>
      <c r="EK60" s="195">
        <f t="shared" ref="EK60:EK61" si="940">EH60*EJ60</f>
        <v>0</v>
      </c>
      <c r="EL60" s="155"/>
      <c r="EM60" s="152" t="s">
        <v>6</v>
      </c>
      <c r="EN60" s="165"/>
      <c r="EO60" s="195">
        <f t="shared" ref="EO60:EO61" si="941">EL60*EN60</f>
        <v>0</v>
      </c>
      <c r="EP60" s="155"/>
      <c r="EQ60" s="152" t="s">
        <v>6</v>
      </c>
      <c r="ER60" s="165"/>
      <c r="ES60" s="195">
        <f t="shared" ref="ES60:ES61" si="942">EP60*ER60</f>
        <v>0</v>
      </c>
      <c r="ET60" s="155"/>
      <c r="EU60" s="152" t="s">
        <v>6</v>
      </c>
      <c r="EV60" s="165"/>
      <c r="EW60" s="195">
        <f t="shared" ref="EW60:EW61" si="943">ET60*EV60</f>
        <v>0</v>
      </c>
      <c r="EX60" s="155"/>
      <c r="EY60" s="152" t="s">
        <v>6</v>
      </c>
      <c r="EZ60" s="165"/>
      <c r="FA60" s="195">
        <f t="shared" ref="FA60:FA61" si="944">EX60*EZ60</f>
        <v>0</v>
      </c>
      <c r="FB60" s="155"/>
      <c r="FC60" s="152" t="s">
        <v>6</v>
      </c>
      <c r="FD60" s="165"/>
      <c r="FE60" s="195">
        <f t="shared" ref="FE60:FE61" si="945">FB60*FD60</f>
        <v>0</v>
      </c>
      <c r="FF60" s="155"/>
      <c r="FG60" s="152" t="s">
        <v>6</v>
      </c>
      <c r="FH60" s="165"/>
      <c r="FI60" s="195">
        <f t="shared" ref="FI60:FI61" si="946">FF60*FH60</f>
        <v>0</v>
      </c>
      <c r="FJ60" s="155"/>
      <c r="FK60" s="152" t="s">
        <v>6</v>
      </c>
      <c r="FL60" s="165"/>
      <c r="FM60" s="195">
        <f t="shared" ref="FM60:FM61" si="947">FJ60*FL60</f>
        <v>0</v>
      </c>
      <c r="FN60" s="155"/>
      <c r="FO60" s="152" t="s">
        <v>6</v>
      </c>
      <c r="FP60" s="165"/>
      <c r="FQ60" s="195">
        <f t="shared" ref="FQ60:FQ61" si="948">FN60*FP60</f>
        <v>0</v>
      </c>
      <c r="FR60" s="155"/>
      <c r="FS60" s="152" t="s">
        <v>6</v>
      </c>
      <c r="FT60" s="165"/>
      <c r="FU60" s="195">
        <f t="shared" ref="FU60:FU61" si="949">FR60*FT60</f>
        <v>0</v>
      </c>
      <c r="FV60" s="155"/>
      <c r="FW60" s="152" t="s">
        <v>6</v>
      </c>
      <c r="FX60" s="165"/>
      <c r="FY60" s="195">
        <f t="shared" ref="FY60:FY61" si="950">FV60*FX60</f>
        <v>0</v>
      </c>
      <c r="FZ60" s="155"/>
      <c r="GA60" s="152" t="s">
        <v>6</v>
      </c>
      <c r="GB60" s="165"/>
      <c r="GC60" s="195">
        <f t="shared" ref="GC60:GC61" si="951">FZ60*GB60</f>
        <v>0</v>
      </c>
      <c r="GD60" s="155"/>
      <c r="GE60" s="152" t="s">
        <v>6</v>
      </c>
      <c r="GF60" s="165"/>
      <c r="GG60" s="195">
        <f t="shared" ref="GG60:GG61" si="952">GD60*GF60</f>
        <v>0</v>
      </c>
      <c r="GH60" s="155"/>
      <c r="GI60" s="152" t="s">
        <v>6</v>
      </c>
      <c r="GJ60" s="165"/>
      <c r="GK60" s="195">
        <f t="shared" ref="GK60:GK61" si="953">GH60*GJ60</f>
        <v>0</v>
      </c>
      <c r="GL60" s="155"/>
      <c r="GM60" s="152" t="s">
        <v>6</v>
      </c>
      <c r="GN60" s="165"/>
      <c r="GO60" s="195">
        <f t="shared" ref="GO60:GO61" si="954">GL60*GN60</f>
        <v>0</v>
      </c>
      <c r="GP60" s="155"/>
      <c r="GQ60" s="152" t="s">
        <v>6</v>
      </c>
      <c r="GR60" s="165"/>
      <c r="GS60" s="195">
        <f t="shared" ref="GS60:GS61" si="955">GP60*GR60</f>
        <v>0</v>
      </c>
      <c r="GT60" s="155"/>
      <c r="GU60" s="152" t="s">
        <v>6</v>
      </c>
      <c r="GV60" s="165"/>
      <c r="GW60" s="195">
        <f t="shared" ref="GW60:GW61" si="956">GT60*GV60</f>
        <v>0</v>
      </c>
      <c r="GX60" s="155"/>
      <c r="GY60" s="152" t="s">
        <v>6</v>
      </c>
      <c r="GZ60" s="165"/>
      <c r="HA60" s="195">
        <f t="shared" ref="HA60:HA61" si="957">GX60*GZ60</f>
        <v>0</v>
      </c>
      <c r="HB60" s="155"/>
      <c r="HC60" s="152" t="s">
        <v>6</v>
      </c>
      <c r="HD60" s="165"/>
      <c r="HE60" s="195">
        <f t="shared" ref="HE60:HE61" si="958">HB60*HD60</f>
        <v>0</v>
      </c>
      <c r="HF60" s="155"/>
      <c r="HG60" s="152" t="s">
        <v>6</v>
      </c>
      <c r="HH60" s="165"/>
      <c r="HI60" s="195">
        <f t="shared" ref="HI60:HI61" si="959">HF60*HH60</f>
        <v>0</v>
      </c>
      <c r="HJ60" s="155"/>
      <c r="HK60" s="152" t="s">
        <v>6</v>
      </c>
      <c r="HL60" s="165"/>
      <c r="HM60" s="195">
        <f t="shared" ref="HM60:HM61" si="960">HJ60*HL60</f>
        <v>0</v>
      </c>
      <c r="HN60" s="155"/>
      <c r="HO60" s="152" t="s">
        <v>6</v>
      </c>
      <c r="HP60" s="165"/>
      <c r="HQ60" s="195">
        <f t="shared" ref="HQ60:HQ61" si="961">HN60*HP60</f>
        <v>0</v>
      </c>
      <c r="HR60" s="155"/>
      <c r="HS60" s="152" t="s">
        <v>6</v>
      </c>
      <c r="HT60" s="165"/>
      <c r="HU60" s="195">
        <f t="shared" ref="HU60:HU61" si="962">HR60*HT60</f>
        <v>0</v>
      </c>
      <c r="HV60" s="155"/>
      <c r="HW60" s="152" t="s">
        <v>6</v>
      </c>
      <c r="HX60" s="165"/>
      <c r="HY60" s="195">
        <f t="shared" ref="HY60:HY61" si="963">HV60*HX60</f>
        <v>0</v>
      </c>
      <c r="HZ60" s="155"/>
      <c r="IA60" s="152" t="s">
        <v>6</v>
      </c>
      <c r="IB60" s="165"/>
      <c r="IC60" s="195">
        <f t="shared" ref="IC60:IC61" si="964">HZ60*IB60</f>
        <v>0</v>
      </c>
      <c r="ID60" s="155"/>
      <c r="IE60" s="152" t="s">
        <v>6</v>
      </c>
      <c r="IF60" s="165"/>
      <c r="IG60" s="195">
        <f t="shared" ref="IG60:IG61" si="965">ID60*IF60</f>
        <v>0</v>
      </c>
      <c r="IH60" s="155"/>
      <c r="II60" s="152" t="s">
        <v>6</v>
      </c>
      <c r="IJ60" s="165"/>
      <c r="IK60" s="195">
        <f t="shared" ref="IK60:IK61" si="966">IH60*IJ60</f>
        <v>0</v>
      </c>
      <c r="IL60" s="155"/>
      <c r="IM60" s="152" t="s">
        <v>6</v>
      </c>
      <c r="IN60" s="165"/>
      <c r="IO60" s="195">
        <f t="shared" ref="IO60:IO61" si="967">IL60*IN60</f>
        <v>0</v>
      </c>
      <c r="IP60" s="155"/>
      <c r="IQ60" s="152" t="s">
        <v>6</v>
      </c>
      <c r="IR60" s="165"/>
      <c r="IS60" s="195">
        <f t="shared" ref="IS60:IS61" si="968">IP60*IR60</f>
        <v>0</v>
      </c>
      <c r="IT60" s="155"/>
      <c r="IU60" s="152" t="s">
        <v>6</v>
      </c>
      <c r="IV60" s="165"/>
      <c r="IW60" s="195">
        <f t="shared" ref="IW60:IW61" si="969">IT60*IV60</f>
        <v>0</v>
      </c>
    </row>
    <row r="61" spans="1:257" s="9" customFormat="1" ht="19.5" customHeight="1">
      <c r="A61" s="366" t="s">
        <v>89</v>
      </c>
      <c r="B61" s="371"/>
      <c r="C61" s="409" t="s">
        <v>79</v>
      </c>
      <c r="D61" s="409"/>
      <c r="E61" s="409"/>
      <c r="F61" s="155"/>
      <c r="G61" s="152" t="s">
        <v>6</v>
      </c>
      <c r="H61" s="165"/>
      <c r="I61" s="63">
        <f t="shared" si="907"/>
        <v>0</v>
      </c>
      <c r="J61" s="155"/>
      <c r="K61" s="152" t="s">
        <v>6</v>
      </c>
      <c r="L61" s="165"/>
      <c r="M61" s="63">
        <f t="shared" si="908"/>
        <v>0</v>
      </c>
      <c r="N61" s="155"/>
      <c r="O61" s="152" t="s">
        <v>6</v>
      </c>
      <c r="P61" s="165"/>
      <c r="Q61" s="47">
        <f t="shared" si="909"/>
        <v>0</v>
      </c>
      <c r="R61" s="155"/>
      <c r="S61" s="152" t="s">
        <v>6</v>
      </c>
      <c r="T61" s="165"/>
      <c r="U61" s="47">
        <f t="shared" si="910"/>
        <v>0</v>
      </c>
      <c r="V61" s="155"/>
      <c r="W61" s="152" t="s">
        <v>6</v>
      </c>
      <c r="X61" s="165"/>
      <c r="Y61" s="47">
        <f t="shared" si="911"/>
        <v>0</v>
      </c>
      <c r="Z61" s="155"/>
      <c r="AA61" s="152" t="s">
        <v>6</v>
      </c>
      <c r="AB61" s="165"/>
      <c r="AC61" s="47">
        <f t="shared" si="912"/>
        <v>0</v>
      </c>
      <c r="AD61" s="155"/>
      <c r="AE61" s="152" t="s">
        <v>6</v>
      </c>
      <c r="AF61" s="165"/>
      <c r="AG61" s="47">
        <f t="shared" si="913"/>
        <v>0</v>
      </c>
      <c r="AH61" s="155"/>
      <c r="AI61" s="152" t="s">
        <v>6</v>
      </c>
      <c r="AJ61" s="165"/>
      <c r="AK61" s="47">
        <f t="shared" si="914"/>
        <v>0</v>
      </c>
      <c r="AL61" s="155"/>
      <c r="AM61" s="152" t="s">
        <v>6</v>
      </c>
      <c r="AN61" s="165"/>
      <c r="AO61" s="47">
        <f t="shared" si="915"/>
        <v>0</v>
      </c>
      <c r="AP61" s="155"/>
      <c r="AQ61" s="152" t="s">
        <v>6</v>
      </c>
      <c r="AR61" s="165"/>
      <c r="AS61" s="47">
        <f t="shared" si="916"/>
        <v>0</v>
      </c>
      <c r="AT61" s="155"/>
      <c r="AU61" s="152" t="s">
        <v>6</v>
      </c>
      <c r="AV61" s="165"/>
      <c r="AW61" s="47">
        <f t="shared" si="917"/>
        <v>0</v>
      </c>
      <c r="AX61" s="155"/>
      <c r="AY61" s="152" t="s">
        <v>6</v>
      </c>
      <c r="AZ61" s="165"/>
      <c r="BA61" s="47">
        <f t="shared" si="918"/>
        <v>0</v>
      </c>
      <c r="BB61" s="155"/>
      <c r="BC61" s="152" t="s">
        <v>6</v>
      </c>
      <c r="BD61" s="165"/>
      <c r="BE61" s="47">
        <f t="shared" si="919"/>
        <v>0</v>
      </c>
      <c r="BF61" s="155"/>
      <c r="BG61" s="152" t="s">
        <v>6</v>
      </c>
      <c r="BH61" s="165"/>
      <c r="BI61" s="47">
        <f t="shared" si="920"/>
        <v>0</v>
      </c>
      <c r="BJ61" s="155"/>
      <c r="BK61" s="152" t="s">
        <v>6</v>
      </c>
      <c r="BL61" s="165"/>
      <c r="BM61" s="47">
        <f t="shared" si="921"/>
        <v>0</v>
      </c>
      <c r="BN61" s="155"/>
      <c r="BO61" s="152" t="s">
        <v>6</v>
      </c>
      <c r="BP61" s="165"/>
      <c r="BQ61" s="47">
        <f t="shared" si="922"/>
        <v>0</v>
      </c>
      <c r="BR61" s="155"/>
      <c r="BS61" s="152" t="s">
        <v>6</v>
      </c>
      <c r="BT61" s="165"/>
      <c r="BU61" s="47">
        <f t="shared" si="923"/>
        <v>0</v>
      </c>
      <c r="BV61" s="155"/>
      <c r="BW61" s="152" t="s">
        <v>6</v>
      </c>
      <c r="BX61" s="165"/>
      <c r="BY61" s="47">
        <f t="shared" si="924"/>
        <v>0</v>
      </c>
      <c r="BZ61" s="155"/>
      <c r="CA61" s="152" t="s">
        <v>6</v>
      </c>
      <c r="CB61" s="165"/>
      <c r="CC61" s="47">
        <f t="shared" si="925"/>
        <v>0</v>
      </c>
      <c r="CD61" s="155"/>
      <c r="CE61" s="152" t="s">
        <v>6</v>
      </c>
      <c r="CF61" s="165"/>
      <c r="CG61" s="47">
        <f t="shared" si="926"/>
        <v>0</v>
      </c>
      <c r="CH61" s="155"/>
      <c r="CI61" s="152" t="s">
        <v>6</v>
      </c>
      <c r="CJ61" s="165"/>
      <c r="CK61" s="47">
        <f t="shared" si="927"/>
        <v>0</v>
      </c>
      <c r="CL61" s="155"/>
      <c r="CM61" s="152" t="s">
        <v>6</v>
      </c>
      <c r="CN61" s="165"/>
      <c r="CO61" s="47">
        <f t="shared" si="928"/>
        <v>0</v>
      </c>
      <c r="CP61" s="155"/>
      <c r="CQ61" s="152" t="s">
        <v>6</v>
      </c>
      <c r="CR61" s="165"/>
      <c r="CS61" s="47">
        <f t="shared" si="929"/>
        <v>0</v>
      </c>
      <c r="CT61" s="155"/>
      <c r="CU61" s="152" t="s">
        <v>6</v>
      </c>
      <c r="CV61" s="165"/>
      <c r="CW61" s="47">
        <f t="shared" si="930"/>
        <v>0</v>
      </c>
      <c r="CX61" s="155"/>
      <c r="CY61" s="152" t="s">
        <v>6</v>
      </c>
      <c r="CZ61" s="165"/>
      <c r="DA61" s="47">
        <f t="shared" si="931"/>
        <v>0</v>
      </c>
      <c r="DB61" s="155"/>
      <c r="DC61" s="152" t="s">
        <v>6</v>
      </c>
      <c r="DD61" s="165"/>
      <c r="DE61" s="47">
        <f t="shared" si="932"/>
        <v>0</v>
      </c>
      <c r="DF61" s="155"/>
      <c r="DG61" s="152" t="s">
        <v>6</v>
      </c>
      <c r="DH61" s="165"/>
      <c r="DI61" s="47">
        <f t="shared" si="933"/>
        <v>0</v>
      </c>
      <c r="DJ61" s="155"/>
      <c r="DK61" s="152" t="s">
        <v>6</v>
      </c>
      <c r="DL61" s="165"/>
      <c r="DM61" s="47">
        <f t="shared" si="934"/>
        <v>0</v>
      </c>
      <c r="DN61" s="155"/>
      <c r="DO61" s="152" t="s">
        <v>6</v>
      </c>
      <c r="DP61" s="165"/>
      <c r="DQ61" s="47">
        <f t="shared" si="935"/>
        <v>0</v>
      </c>
      <c r="DR61" s="155"/>
      <c r="DS61" s="152" t="s">
        <v>6</v>
      </c>
      <c r="DT61" s="165"/>
      <c r="DU61" s="47">
        <f t="shared" si="936"/>
        <v>0</v>
      </c>
      <c r="DV61" s="155"/>
      <c r="DW61" s="152" t="s">
        <v>6</v>
      </c>
      <c r="DX61" s="165"/>
      <c r="DY61" s="47">
        <f t="shared" si="937"/>
        <v>0</v>
      </c>
      <c r="DZ61" s="155"/>
      <c r="EA61" s="152" t="s">
        <v>6</v>
      </c>
      <c r="EB61" s="165"/>
      <c r="EC61" s="195">
        <f t="shared" si="938"/>
        <v>0</v>
      </c>
      <c r="ED61" s="155"/>
      <c r="EE61" s="152" t="s">
        <v>6</v>
      </c>
      <c r="EF61" s="165"/>
      <c r="EG61" s="195">
        <f t="shared" si="939"/>
        <v>0</v>
      </c>
      <c r="EH61" s="155"/>
      <c r="EI61" s="152" t="s">
        <v>6</v>
      </c>
      <c r="EJ61" s="165"/>
      <c r="EK61" s="195">
        <f t="shared" si="940"/>
        <v>0</v>
      </c>
      <c r="EL61" s="155"/>
      <c r="EM61" s="152" t="s">
        <v>6</v>
      </c>
      <c r="EN61" s="165"/>
      <c r="EO61" s="195">
        <f t="shared" si="941"/>
        <v>0</v>
      </c>
      <c r="EP61" s="155"/>
      <c r="EQ61" s="152" t="s">
        <v>6</v>
      </c>
      <c r="ER61" s="165"/>
      <c r="ES61" s="195">
        <f t="shared" si="942"/>
        <v>0</v>
      </c>
      <c r="ET61" s="155"/>
      <c r="EU61" s="152" t="s">
        <v>6</v>
      </c>
      <c r="EV61" s="165"/>
      <c r="EW61" s="195">
        <f t="shared" si="943"/>
        <v>0</v>
      </c>
      <c r="EX61" s="155"/>
      <c r="EY61" s="152" t="s">
        <v>6</v>
      </c>
      <c r="EZ61" s="165"/>
      <c r="FA61" s="195">
        <f t="shared" si="944"/>
        <v>0</v>
      </c>
      <c r="FB61" s="155"/>
      <c r="FC61" s="152" t="s">
        <v>6</v>
      </c>
      <c r="FD61" s="165"/>
      <c r="FE61" s="195">
        <f t="shared" si="945"/>
        <v>0</v>
      </c>
      <c r="FF61" s="155"/>
      <c r="FG61" s="152" t="s">
        <v>6</v>
      </c>
      <c r="FH61" s="165"/>
      <c r="FI61" s="195">
        <f t="shared" si="946"/>
        <v>0</v>
      </c>
      <c r="FJ61" s="155"/>
      <c r="FK61" s="152" t="s">
        <v>6</v>
      </c>
      <c r="FL61" s="165"/>
      <c r="FM61" s="195">
        <f t="shared" si="947"/>
        <v>0</v>
      </c>
      <c r="FN61" s="155"/>
      <c r="FO61" s="152" t="s">
        <v>6</v>
      </c>
      <c r="FP61" s="165"/>
      <c r="FQ61" s="195">
        <f t="shared" si="948"/>
        <v>0</v>
      </c>
      <c r="FR61" s="155"/>
      <c r="FS61" s="152" t="s">
        <v>6</v>
      </c>
      <c r="FT61" s="165"/>
      <c r="FU61" s="195">
        <f t="shared" si="949"/>
        <v>0</v>
      </c>
      <c r="FV61" s="155"/>
      <c r="FW61" s="152" t="s">
        <v>6</v>
      </c>
      <c r="FX61" s="165"/>
      <c r="FY61" s="195">
        <f t="shared" si="950"/>
        <v>0</v>
      </c>
      <c r="FZ61" s="155"/>
      <c r="GA61" s="152" t="s">
        <v>6</v>
      </c>
      <c r="GB61" s="165"/>
      <c r="GC61" s="195">
        <f t="shared" si="951"/>
        <v>0</v>
      </c>
      <c r="GD61" s="155"/>
      <c r="GE61" s="152" t="s">
        <v>6</v>
      </c>
      <c r="GF61" s="165"/>
      <c r="GG61" s="195">
        <f t="shared" si="952"/>
        <v>0</v>
      </c>
      <c r="GH61" s="155"/>
      <c r="GI61" s="152" t="s">
        <v>6</v>
      </c>
      <c r="GJ61" s="165"/>
      <c r="GK61" s="195">
        <f t="shared" si="953"/>
        <v>0</v>
      </c>
      <c r="GL61" s="155"/>
      <c r="GM61" s="152" t="s">
        <v>6</v>
      </c>
      <c r="GN61" s="165"/>
      <c r="GO61" s="195">
        <f t="shared" si="954"/>
        <v>0</v>
      </c>
      <c r="GP61" s="155"/>
      <c r="GQ61" s="152" t="s">
        <v>6</v>
      </c>
      <c r="GR61" s="165"/>
      <c r="GS61" s="195">
        <f t="shared" si="955"/>
        <v>0</v>
      </c>
      <c r="GT61" s="155"/>
      <c r="GU61" s="152" t="s">
        <v>6</v>
      </c>
      <c r="GV61" s="165"/>
      <c r="GW61" s="195">
        <f t="shared" si="956"/>
        <v>0</v>
      </c>
      <c r="GX61" s="155"/>
      <c r="GY61" s="152" t="s">
        <v>6</v>
      </c>
      <c r="GZ61" s="165"/>
      <c r="HA61" s="195">
        <f t="shared" si="957"/>
        <v>0</v>
      </c>
      <c r="HB61" s="155"/>
      <c r="HC61" s="152" t="s">
        <v>6</v>
      </c>
      <c r="HD61" s="165"/>
      <c r="HE61" s="195">
        <f t="shared" si="958"/>
        <v>0</v>
      </c>
      <c r="HF61" s="155"/>
      <c r="HG61" s="152" t="s">
        <v>6</v>
      </c>
      <c r="HH61" s="165"/>
      <c r="HI61" s="195">
        <f t="shared" si="959"/>
        <v>0</v>
      </c>
      <c r="HJ61" s="155"/>
      <c r="HK61" s="152" t="s">
        <v>6</v>
      </c>
      <c r="HL61" s="165"/>
      <c r="HM61" s="195">
        <f t="shared" si="960"/>
        <v>0</v>
      </c>
      <c r="HN61" s="155"/>
      <c r="HO61" s="152" t="s">
        <v>6</v>
      </c>
      <c r="HP61" s="165"/>
      <c r="HQ61" s="195">
        <f t="shared" si="961"/>
        <v>0</v>
      </c>
      <c r="HR61" s="155"/>
      <c r="HS61" s="152" t="s">
        <v>6</v>
      </c>
      <c r="HT61" s="165"/>
      <c r="HU61" s="195">
        <f t="shared" si="962"/>
        <v>0</v>
      </c>
      <c r="HV61" s="155"/>
      <c r="HW61" s="152" t="s">
        <v>6</v>
      </c>
      <c r="HX61" s="165"/>
      <c r="HY61" s="195">
        <f t="shared" si="963"/>
        <v>0</v>
      </c>
      <c r="HZ61" s="155"/>
      <c r="IA61" s="152" t="s">
        <v>6</v>
      </c>
      <c r="IB61" s="165"/>
      <c r="IC61" s="195">
        <f t="shared" si="964"/>
        <v>0</v>
      </c>
      <c r="ID61" s="155"/>
      <c r="IE61" s="152" t="s">
        <v>6</v>
      </c>
      <c r="IF61" s="165"/>
      <c r="IG61" s="195">
        <f t="shared" si="965"/>
        <v>0</v>
      </c>
      <c r="IH61" s="155"/>
      <c r="II61" s="152" t="s">
        <v>6</v>
      </c>
      <c r="IJ61" s="165"/>
      <c r="IK61" s="195">
        <f t="shared" si="966"/>
        <v>0</v>
      </c>
      <c r="IL61" s="155"/>
      <c r="IM61" s="152" t="s">
        <v>6</v>
      </c>
      <c r="IN61" s="165"/>
      <c r="IO61" s="195">
        <f t="shared" si="967"/>
        <v>0</v>
      </c>
      <c r="IP61" s="155"/>
      <c r="IQ61" s="152" t="s">
        <v>6</v>
      </c>
      <c r="IR61" s="165"/>
      <c r="IS61" s="195">
        <f t="shared" si="968"/>
        <v>0</v>
      </c>
      <c r="IT61" s="155"/>
      <c r="IU61" s="152" t="s">
        <v>6</v>
      </c>
      <c r="IV61" s="165"/>
      <c r="IW61" s="195">
        <f t="shared" si="969"/>
        <v>0</v>
      </c>
    </row>
    <row r="62" spans="1:257" s="9" customFormat="1" ht="19.5" customHeight="1">
      <c r="A62" s="366" t="s">
        <v>90</v>
      </c>
      <c r="B62" s="371"/>
      <c r="C62" s="410" t="s">
        <v>53</v>
      </c>
      <c r="D62" s="410"/>
      <c r="E62" s="410"/>
      <c r="F62" s="97"/>
      <c r="G62" s="95"/>
      <c r="H62" s="99"/>
      <c r="I62" s="52">
        <f>I58-I61</f>
        <v>0</v>
      </c>
      <c r="J62" s="97"/>
      <c r="K62" s="95"/>
      <c r="L62" s="99"/>
      <c r="M62" s="52">
        <f>M58-M61</f>
        <v>0</v>
      </c>
      <c r="N62" s="97"/>
      <c r="O62" s="95"/>
      <c r="P62" s="99"/>
      <c r="Q62" s="52">
        <f>Q58-Q61</f>
        <v>0</v>
      </c>
      <c r="R62" s="97"/>
      <c r="S62" s="95"/>
      <c r="T62" s="99"/>
      <c r="U62" s="52">
        <f>U58-U61</f>
        <v>0</v>
      </c>
      <c r="V62" s="97"/>
      <c r="W62" s="95"/>
      <c r="X62" s="99"/>
      <c r="Y62" s="52">
        <f t="shared" ref="Y62" si="970">Y58-Y61</f>
        <v>0</v>
      </c>
      <c r="Z62" s="97"/>
      <c r="AA62" s="95"/>
      <c r="AB62" s="99"/>
      <c r="AC62" s="52">
        <f t="shared" ref="AC62" si="971">AC58-AC61</f>
        <v>0</v>
      </c>
      <c r="AD62" s="97"/>
      <c r="AE62" s="95"/>
      <c r="AF62" s="99"/>
      <c r="AG62" s="52">
        <f t="shared" ref="AG62" si="972">AG58-AG61</f>
        <v>0</v>
      </c>
      <c r="AH62" s="97"/>
      <c r="AI62" s="95"/>
      <c r="AJ62" s="99"/>
      <c r="AK62" s="52">
        <f t="shared" ref="AK62" si="973">AK58-AK61</f>
        <v>0</v>
      </c>
      <c r="AL62" s="97"/>
      <c r="AM62" s="95"/>
      <c r="AN62" s="99"/>
      <c r="AO62" s="52">
        <f t="shared" ref="AO62" si="974">AO58-AO61</f>
        <v>0</v>
      </c>
      <c r="AP62" s="97"/>
      <c r="AQ62" s="95"/>
      <c r="AR62" s="99"/>
      <c r="AS62" s="52">
        <f t="shared" ref="AS62" si="975">AS58-AS61</f>
        <v>0</v>
      </c>
      <c r="AT62" s="97"/>
      <c r="AU62" s="95"/>
      <c r="AV62" s="99"/>
      <c r="AW62" s="52">
        <f t="shared" ref="AW62" si="976">AW58-AW61</f>
        <v>0</v>
      </c>
      <c r="AX62" s="97"/>
      <c r="AY62" s="95"/>
      <c r="AZ62" s="99"/>
      <c r="BA62" s="52">
        <f t="shared" ref="BA62" si="977">BA58-BA61</f>
        <v>0</v>
      </c>
      <c r="BB62" s="97"/>
      <c r="BC62" s="95"/>
      <c r="BD62" s="99"/>
      <c r="BE62" s="52">
        <f t="shared" ref="BE62" si="978">BE58-BE61</f>
        <v>0</v>
      </c>
      <c r="BF62" s="97"/>
      <c r="BG62" s="95"/>
      <c r="BH62" s="99"/>
      <c r="BI62" s="52">
        <f t="shared" ref="BI62" si="979">BI58-BI61</f>
        <v>0</v>
      </c>
      <c r="BJ62" s="97"/>
      <c r="BK62" s="95"/>
      <c r="BL62" s="99"/>
      <c r="BM62" s="52">
        <f t="shared" ref="BM62" si="980">BM58-BM61</f>
        <v>0</v>
      </c>
      <c r="BN62" s="97"/>
      <c r="BO62" s="95"/>
      <c r="BP62" s="99"/>
      <c r="BQ62" s="52">
        <f t="shared" ref="BQ62" si="981">BQ58-BQ61</f>
        <v>0</v>
      </c>
      <c r="BR62" s="97"/>
      <c r="BS62" s="95"/>
      <c r="BT62" s="99"/>
      <c r="BU62" s="52">
        <f t="shared" ref="BU62" si="982">BU58-BU61</f>
        <v>0</v>
      </c>
      <c r="BV62" s="97"/>
      <c r="BW62" s="95"/>
      <c r="BX62" s="99"/>
      <c r="BY62" s="52">
        <f t="shared" ref="BY62" si="983">BY58-BY61</f>
        <v>0</v>
      </c>
      <c r="BZ62" s="97"/>
      <c r="CA62" s="95"/>
      <c r="CB62" s="99"/>
      <c r="CC62" s="52">
        <f t="shared" ref="CC62" si="984">CC58-CC61</f>
        <v>0</v>
      </c>
      <c r="CD62" s="97"/>
      <c r="CE62" s="95"/>
      <c r="CF62" s="99"/>
      <c r="CG62" s="52">
        <f t="shared" ref="CG62" si="985">CG58-CG61</f>
        <v>0</v>
      </c>
      <c r="CH62" s="97"/>
      <c r="CI62" s="95"/>
      <c r="CJ62" s="99"/>
      <c r="CK62" s="52">
        <f t="shared" ref="CK62" si="986">CK58-CK61</f>
        <v>0</v>
      </c>
      <c r="CL62" s="97"/>
      <c r="CM62" s="95"/>
      <c r="CN62" s="99"/>
      <c r="CO62" s="52">
        <f t="shared" ref="CO62" si="987">CO58-CO61</f>
        <v>0</v>
      </c>
      <c r="CP62" s="97"/>
      <c r="CQ62" s="95"/>
      <c r="CR62" s="99"/>
      <c r="CS62" s="52">
        <f t="shared" ref="CS62" si="988">CS58-CS61</f>
        <v>0</v>
      </c>
      <c r="CT62" s="97"/>
      <c r="CU62" s="95"/>
      <c r="CV62" s="99"/>
      <c r="CW62" s="52">
        <f t="shared" ref="CW62" si="989">CW58-CW61</f>
        <v>0</v>
      </c>
      <c r="CX62" s="97"/>
      <c r="CY62" s="95"/>
      <c r="CZ62" s="99"/>
      <c r="DA62" s="52">
        <f t="shared" ref="DA62" si="990">DA58-DA61</f>
        <v>0</v>
      </c>
      <c r="DB62" s="97"/>
      <c r="DC62" s="95"/>
      <c r="DD62" s="99"/>
      <c r="DE62" s="52">
        <f t="shared" ref="DE62" si="991">DE58-DE61</f>
        <v>0</v>
      </c>
      <c r="DF62" s="97"/>
      <c r="DG62" s="95"/>
      <c r="DH62" s="99"/>
      <c r="DI62" s="52">
        <f t="shared" ref="DI62" si="992">DI58-DI61</f>
        <v>0</v>
      </c>
      <c r="DJ62" s="97"/>
      <c r="DK62" s="95"/>
      <c r="DL62" s="99"/>
      <c r="DM62" s="52">
        <f t="shared" ref="DM62" si="993">DM58-DM61</f>
        <v>0</v>
      </c>
      <c r="DN62" s="97"/>
      <c r="DO62" s="95"/>
      <c r="DP62" s="99"/>
      <c r="DQ62" s="52">
        <f t="shared" ref="DQ62" si="994">DQ58-DQ61</f>
        <v>0</v>
      </c>
      <c r="DR62" s="97"/>
      <c r="DS62" s="95"/>
      <c r="DT62" s="99"/>
      <c r="DU62" s="52">
        <f t="shared" ref="DU62" si="995">DU58-DU61</f>
        <v>0</v>
      </c>
      <c r="DV62" s="97"/>
      <c r="DW62" s="95"/>
      <c r="DX62" s="99"/>
      <c r="DY62" s="52">
        <f t="shared" ref="DY62" si="996">DY58-DY61</f>
        <v>0</v>
      </c>
      <c r="DZ62" s="97"/>
      <c r="EA62" s="95"/>
      <c r="EB62" s="99"/>
      <c r="EC62" s="52">
        <f t="shared" ref="EC62" si="997">EC58-EC61</f>
        <v>0</v>
      </c>
      <c r="ED62" s="97"/>
      <c r="EE62" s="95"/>
      <c r="EF62" s="99"/>
      <c r="EG62" s="52">
        <f t="shared" ref="EG62" si="998">EG58-EG61</f>
        <v>0</v>
      </c>
      <c r="EH62" s="97"/>
      <c r="EI62" s="95"/>
      <c r="EJ62" s="99"/>
      <c r="EK62" s="52">
        <f t="shared" ref="EK62" si="999">EK58-EK61</f>
        <v>0</v>
      </c>
      <c r="EL62" s="97"/>
      <c r="EM62" s="95"/>
      <c r="EN62" s="99"/>
      <c r="EO62" s="52">
        <f t="shared" ref="EO62" si="1000">EO58-EO61</f>
        <v>0</v>
      </c>
      <c r="EP62" s="97"/>
      <c r="EQ62" s="95"/>
      <c r="ER62" s="99"/>
      <c r="ES62" s="52">
        <f t="shared" ref="ES62" si="1001">ES58-ES61</f>
        <v>0</v>
      </c>
      <c r="ET62" s="97"/>
      <c r="EU62" s="95"/>
      <c r="EV62" s="99"/>
      <c r="EW62" s="52">
        <f t="shared" ref="EW62" si="1002">EW58-EW61</f>
        <v>0</v>
      </c>
      <c r="EX62" s="97"/>
      <c r="EY62" s="95"/>
      <c r="EZ62" s="99"/>
      <c r="FA62" s="52">
        <f t="shared" ref="FA62" si="1003">FA58-FA61</f>
        <v>0</v>
      </c>
      <c r="FB62" s="97"/>
      <c r="FC62" s="95"/>
      <c r="FD62" s="99"/>
      <c r="FE62" s="52">
        <f t="shared" ref="FE62" si="1004">FE58-FE61</f>
        <v>0</v>
      </c>
      <c r="FF62" s="97"/>
      <c r="FG62" s="95"/>
      <c r="FH62" s="99"/>
      <c r="FI62" s="52">
        <f t="shared" ref="FI62" si="1005">FI58-FI61</f>
        <v>0</v>
      </c>
      <c r="FJ62" s="97"/>
      <c r="FK62" s="95"/>
      <c r="FL62" s="99"/>
      <c r="FM62" s="52">
        <f t="shared" ref="FM62" si="1006">FM58-FM61</f>
        <v>0</v>
      </c>
      <c r="FN62" s="97"/>
      <c r="FO62" s="95"/>
      <c r="FP62" s="99"/>
      <c r="FQ62" s="52">
        <f t="shared" ref="FQ62" si="1007">FQ58-FQ61</f>
        <v>0</v>
      </c>
      <c r="FR62" s="97"/>
      <c r="FS62" s="95"/>
      <c r="FT62" s="99"/>
      <c r="FU62" s="52">
        <f t="shared" ref="FU62" si="1008">FU58-FU61</f>
        <v>0</v>
      </c>
      <c r="FV62" s="97"/>
      <c r="FW62" s="95"/>
      <c r="FX62" s="99"/>
      <c r="FY62" s="52">
        <f t="shared" ref="FY62" si="1009">FY58-FY61</f>
        <v>0</v>
      </c>
      <c r="FZ62" s="97"/>
      <c r="GA62" s="95"/>
      <c r="GB62" s="99"/>
      <c r="GC62" s="52">
        <f t="shared" ref="GC62" si="1010">GC58-GC61</f>
        <v>0</v>
      </c>
      <c r="GD62" s="97"/>
      <c r="GE62" s="95"/>
      <c r="GF62" s="99"/>
      <c r="GG62" s="52">
        <f t="shared" ref="GG62" si="1011">GG58-GG61</f>
        <v>0</v>
      </c>
      <c r="GH62" s="97"/>
      <c r="GI62" s="95"/>
      <c r="GJ62" s="99"/>
      <c r="GK62" s="52">
        <f t="shared" ref="GK62" si="1012">GK58-GK61</f>
        <v>0</v>
      </c>
      <c r="GL62" s="97"/>
      <c r="GM62" s="95"/>
      <c r="GN62" s="99"/>
      <c r="GO62" s="52">
        <f t="shared" ref="GO62" si="1013">GO58-GO61</f>
        <v>0</v>
      </c>
      <c r="GP62" s="97"/>
      <c r="GQ62" s="95"/>
      <c r="GR62" s="99"/>
      <c r="GS62" s="52">
        <f t="shared" ref="GS62" si="1014">GS58-GS61</f>
        <v>0</v>
      </c>
      <c r="GT62" s="97"/>
      <c r="GU62" s="95"/>
      <c r="GV62" s="99"/>
      <c r="GW62" s="52">
        <f t="shared" ref="GW62" si="1015">GW58-GW61</f>
        <v>0</v>
      </c>
      <c r="GX62" s="97"/>
      <c r="GY62" s="95"/>
      <c r="GZ62" s="99"/>
      <c r="HA62" s="52">
        <f t="shared" ref="HA62" si="1016">HA58-HA61</f>
        <v>0</v>
      </c>
      <c r="HB62" s="97"/>
      <c r="HC62" s="95"/>
      <c r="HD62" s="99"/>
      <c r="HE62" s="52">
        <f t="shared" ref="HE62" si="1017">HE58-HE61</f>
        <v>0</v>
      </c>
      <c r="HF62" s="97"/>
      <c r="HG62" s="95"/>
      <c r="HH62" s="99"/>
      <c r="HI62" s="52">
        <f t="shared" ref="HI62" si="1018">HI58-HI61</f>
        <v>0</v>
      </c>
      <c r="HJ62" s="97"/>
      <c r="HK62" s="95"/>
      <c r="HL62" s="99"/>
      <c r="HM62" s="52">
        <f t="shared" ref="HM62" si="1019">HM58-HM61</f>
        <v>0</v>
      </c>
      <c r="HN62" s="97"/>
      <c r="HO62" s="95"/>
      <c r="HP62" s="99"/>
      <c r="HQ62" s="52">
        <f t="shared" ref="HQ62" si="1020">HQ58-HQ61</f>
        <v>0</v>
      </c>
      <c r="HR62" s="97"/>
      <c r="HS62" s="95"/>
      <c r="HT62" s="99"/>
      <c r="HU62" s="52">
        <f t="shared" ref="HU62" si="1021">HU58-HU61</f>
        <v>0</v>
      </c>
      <c r="HV62" s="97"/>
      <c r="HW62" s="95"/>
      <c r="HX62" s="99"/>
      <c r="HY62" s="52">
        <f t="shared" ref="HY62" si="1022">HY58-HY61</f>
        <v>0</v>
      </c>
      <c r="HZ62" s="97"/>
      <c r="IA62" s="95"/>
      <c r="IB62" s="99"/>
      <c r="IC62" s="52">
        <f t="shared" ref="IC62" si="1023">IC58-IC61</f>
        <v>0</v>
      </c>
      <c r="ID62" s="97"/>
      <c r="IE62" s="95"/>
      <c r="IF62" s="99"/>
      <c r="IG62" s="52">
        <f t="shared" ref="IG62" si="1024">IG58-IG61</f>
        <v>0</v>
      </c>
      <c r="IH62" s="97"/>
      <c r="II62" s="95"/>
      <c r="IJ62" s="99"/>
      <c r="IK62" s="52">
        <f t="shared" ref="IK62" si="1025">IK58-IK61</f>
        <v>0</v>
      </c>
      <c r="IL62" s="97"/>
      <c r="IM62" s="95"/>
      <c r="IN62" s="99"/>
      <c r="IO62" s="52">
        <f t="shared" ref="IO62" si="1026">IO58-IO61</f>
        <v>0</v>
      </c>
      <c r="IP62" s="97"/>
      <c r="IQ62" s="95"/>
      <c r="IR62" s="99"/>
      <c r="IS62" s="52">
        <f t="shared" ref="IS62" si="1027">IS58-IS61</f>
        <v>0</v>
      </c>
      <c r="IT62" s="97"/>
      <c r="IU62" s="95"/>
      <c r="IV62" s="99"/>
      <c r="IW62" s="52">
        <f t="shared" ref="IW62" si="1028">IW58-IW61</f>
        <v>0</v>
      </c>
    </row>
    <row r="63" spans="1:257" s="9" customFormat="1" ht="19.5" customHeight="1">
      <c r="A63" s="366" t="s">
        <v>91</v>
      </c>
      <c r="B63" s="371"/>
      <c r="C63" s="411" t="s">
        <v>123</v>
      </c>
      <c r="D63" s="411"/>
      <c r="E63" s="411"/>
      <c r="F63" s="98"/>
      <c r="G63" s="96"/>
      <c r="H63" s="100"/>
      <c r="I63" s="64" t="e">
        <f>I62/F60</f>
        <v>#DIV/0!</v>
      </c>
      <c r="J63" s="98"/>
      <c r="K63" s="96"/>
      <c r="L63" s="100"/>
      <c r="M63" s="64" t="e">
        <f>M62/J60</f>
        <v>#DIV/0!</v>
      </c>
      <c r="N63" s="98"/>
      <c r="O63" s="96"/>
      <c r="P63" s="100"/>
      <c r="Q63" s="64" t="e">
        <f>Q62/N60</f>
        <v>#DIV/0!</v>
      </c>
      <c r="R63" s="98"/>
      <c r="S63" s="96"/>
      <c r="T63" s="100"/>
      <c r="U63" s="64" t="e">
        <f>U62/R60</f>
        <v>#DIV/0!</v>
      </c>
      <c r="V63" s="98"/>
      <c r="W63" s="96"/>
      <c r="X63" s="100"/>
      <c r="Y63" s="64" t="e">
        <f t="shared" ref="Y63" si="1029">Y62/V60</f>
        <v>#DIV/0!</v>
      </c>
      <c r="Z63" s="98"/>
      <c r="AA63" s="96"/>
      <c r="AB63" s="100"/>
      <c r="AC63" s="64" t="e">
        <f t="shared" ref="AC63" si="1030">AC62/Z60</f>
        <v>#DIV/0!</v>
      </c>
      <c r="AD63" s="98"/>
      <c r="AE63" s="96"/>
      <c r="AF63" s="100"/>
      <c r="AG63" s="64" t="e">
        <f t="shared" ref="AG63" si="1031">AG62/AD60</f>
        <v>#DIV/0!</v>
      </c>
      <c r="AH63" s="98"/>
      <c r="AI63" s="96"/>
      <c r="AJ63" s="100"/>
      <c r="AK63" s="64" t="e">
        <f t="shared" ref="AK63" si="1032">AK62/AH60</f>
        <v>#DIV/0!</v>
      </c>
      <c r="AL63" s="98"/>
      <c r="AM63" s="96"/>
      <c r="AN63" s="100"/>
      <c r="AO63" s="64" t="e">
        <f t="shared" ref="AO63" si="1033">AO62/AL60</f>
        <v>#DIV/0!</v>
      </c>
      <c r="AP63" s="98"/>
      <c r="AQ63" s="96"/>
      <c r="AR63" s="100"/>
      <c r="AS63" s="64" t="e">
        <f t="shared" ref="AS63" si="1034">AS62/AP60</f>
        <v>#DIV/0!</v>
      </c>
      <c r="AT63" s="98"/>
      <c r="AU63" s="96"/>
      <c r="AV63" s="100"/>
      <c r="AW63" s="64" t="e">
        <f t="shared" ref="AW63" si="1035">AW62/AT60</f>
        <v>#DIV/0!</v>
      </c>
      <c r="AX63" s="98"/>
      <c r="AY63" s="96"/>
      <c r="AZ63" s="100"/>
      <c r="BA63" s="64" t="e">
        <f t="shared" ref="BA63" si="1036">BA62/AX60</f>
        <v>#DIV/0!</v>
      </c>
      <c r="BB63" s="98"/>
      <c r="BC63" s="96"/>
      <c r="BD63" s="100"/>
      <c r="BE63" s="64" t="e">
        <f t="shared" ref="BE63" si="1037">BE62/BB60</f>
        <v>#DIV/0!</v>
      </c>
      <c r="BF63" s="98"/>
      <c r="BG63" s="96"/>
      <c r="BH63" s="100"/>
      <c r="BI63" s="64" t="e">
        <f t="shared" ref="BI63" si="1038">BI62/BF60</f>
        <v>#DIV/0!</v>
      </c>
      <c r="BJ63" s="98"/>
      <c r="BK63" s="96"/>
      <c r="BL63" s="100"/>
      <c r="BM63" s="64" t="e">
        <f t="shared" ref="BM63" si="1039">BM62/BJ60</f>
        <v>#DIV/0!</v>
      </c>
      <c r="BN63" s="98"/>
      <c r="BO63" s="96"/>
      <c r="BP63" s="100"/>
      <c r="BQ63" s="64" t="e">
        <f t="shared" ref="BQ63" si="1040">BQ62/BN60</f>
        <v>#DIV/0!</v>
      </c>
      <c r="BR63" s="98"/>
      <c r="BS63" s="96"/>
      <c r="BT63" s="100"/>
      <c r="BU63" s="64" t="e">
        <f t="shared" ref="BU63" si="1041">BU62/BR60</f>
        <v>#DIV/0!</v>
      </c>
      <c r="BV63" s="98"/>
      <c r="BW63" s="96"/>
      <c r="BX63" s="100"/>
      <c r="BY63" s="64" t="e">
        <f t="shared" ref="BY63" si="1042">BY62/BV60</f>
        <v>#DIV/0!</v>
      </c>
      <c r="BZ63" s="98"/>
      <c r="CA63" s="96"/>
      <c r="CB63" s="100"/>
      <c r="CC63" s="64" t="e">
        <f t="shared" ref="CC63" si="1043">CC62/BZ60</f>
        <v>#DIV/0!</v>
      </c>
      <c r="CD63" s="98"/>
      <c r="CE63" s="96"/>
      <c r="CF63" s="100"/>
      <c r="CG63" s="64" t="e">
        <f t="shared" ref="CG63" si="1044">CG62/CD60</f>
        <v>#DIV/0!</v>
      </c>
      <c r="CH63" s="98"/>
      <c r="CI63" s="96"/>
      <c r="CJ63" s="100"/>
      <c r="CK63" s="64" t="e">
        <f t="shared" ref="CK63" si="1045">CK62/CH60</f>
        <v>#DIV/0!</v>
      </c>
      <c r="CL63" s="98"/>
      <c r="CM63" s="96"/>
      <c r="CN63" s="100"/>
      <c r="CO63" s="64" t="e">
        <f t="shared" ref="CO63" si="1046">CO62/CL60</f>
        <v>#DIV/0!</v>
      </c>
      <c r="CP63" s="98"/>
      <c r="CQ63" s="96"/>
      <c r="CR63" s="100"/>
      <c r="CS63" s="64" t="e">
        <f t="shared" ref="CS63" si="1047">CS62/CP60</f>
        <v>#DIV/0!</v>
      </c>
      <c r="CT63" s="98"/>
      <c r="CU63" s="96"/>
      <c r="CV63" s="100"/>
      <c r="CW63" s="64" t="e">
        <f t="shared" ref="CW63" si="1048">CW62/CT60</f>
        <v>#DIV/0!</v>
      </c>
      <c r="CX63" s="98"/>
      <c r="CY63" s="96"/>
      <c r="CZ63" s="100"/>
      <c r="DA63" s="64" t="e">
        <f t="shared" ref="DA63" si="1049">DA62/CX60</f>
        <v>#DIV/0!</v>
      </c>
      <c r="DB63" s="98"/>
      <c r="DC63" s="96"/>
      <c r="DD63" s="100"/>
      <c r="DE63" s="64" t="e">
        <f t="shared" ref="DE63" si="1050">DE62/DB60</f>
        <v>#DIV/0!</v>
      </c>
      <c r="DF63" s="98"/>
      <c r="DG63" s="96"/>
      <c r="DH63" s="100"/>
      <c r="DI63" s="64" t="e">
        <f t="shared" ref="DI63" si="1051">DI62/DF60</f>
        <v>#DIV/0!</v>
      </c>
      <c r="DJ63" s="98"/>
      <c r="DK63" s="96"/>
      <c r="DL63" s="100"/>
      <c r="DM63" s="64" t="e">
        <f t="shared" ref="DM63" si="1052">DM62/DJ60</f>
        <v>#DIV/0!</v>
      </c>
      <c r="DN63" s="98"/>
      <c r="DO63" s="96"/>
      <c r="DP63" s="100"/>
      <c r="DQ63" s="64" t="e">
        <f t="shared" ref="DQ63" si="1053">DQ62/DN60</f>
        <v>#DIV/0!</v>
      </c>
      <c r="DR63" s="98"/>
      <c r="DS63" s="96"/>
      <c r="DT63" s="100"/>
      <c r="DU63" s="64" t="e">
        <f t="shared" ref="DU63" si="1054">DU62/DR60</f>
        <v>#DIV/0!</v>
      </c>
      <c r="DV63" s="98"/>
      <c r="DW63" s="96"/>
      <c r="DX63" s="100"/>
      <c r="DY63" s="64" t="e">
        <f t="shared" ref="DY63" si="1055">DY62/DV60</f>
        <v>#DIV/0!</v>
      </c>
      <c r="DZ63" s="98"/>
      <c r="EA63" s="96"/>
      <c r="EB63" s="100"/>
      <c r="EC63" s="64" t="e">
        <f t="shared" ref="EC63" si="1056">EC62/DZ60</f>
        <v>#DIV/0!</v>
      </c>
      <c r="ED63" s="98"/>
      <c r="EE63" s="96"/>
      <c r="EF63" s="100"/>
      <c r="EG63" s="64" t="e">
        <f t="shared" ref="EG63" si="1057">EG62/ED60</f>
        <v>#DIV/0!</v>
      </c>
      <c r="EH63" s="98"/>
      <c r="EI63" s="96"/>
      <c r="EJ63" s="100"/>
      <c r="EK63" s="64" t="e">
        <f t="shared" ref="EK63" si="1058">EK62/EH60</f>
        <v>#DIV/0!</v>
      </c>
      <c r="EL63" s="98"/>
      <c r="EM63" s="96"/>
      <c r="EN63" s="100"/>
      <c r="EO63" s="64" t="e">
        <f t="shared" ref="EO63" si="1059">EO62/EL60</f>
        <v>#DIV/0!</v>
      </c>
      <c r="EP63" s="98"/>
      <c r="EQ63" s="96"/>
      <c r="ER63" s="100"/>
      <c r="ES63" s="64" t="e">
        <f t="shared" ref="ES63" si="1060">ES62/EP60</f>
        <v>#DIV/0!</v>
      </c>
      <c r="ET63" s="98"/>
      <c r="EU63" s="96"/>
      <c r="EV63" s="100"/>
      <c r="EW63" s="64" t="e">
        <f t="shared" ref="EW63" si="1061">EW62/ET60</f>
        <v>#DIV/0!</v>
      </c>
      <c r="EX63" s="98"/>
      <c r="EY63" s="96"/>
      <c r="EZ63" s="100"/>
      <c r="FA63" s="64" t="e">
        <f t="shared" ref="FA63" si="1062">FA62/EX60</f>
        <v>#DIV/0!</v>
      </c>
      <c r="FB63" s="98"/>
      <c r="FC63" s="96"/>
      <c r="FD63" s="100"/>
      <c r="FE63" s="64" t="e">
        <f t="shared" ref="FE63" si="1063">FE62/FB60</f>
        <v>#DIV/0!</v>
      </c>
      <c r="FF63" s="98"/>
      <c r="FG63" s="96"/>
      <c r="FH63" s="100"/>
      <c r="FI63" s="64" t="e">
        <f t="shared" ref="FI63" si="1064">FI62/FF60</f>
        <v>#DIV/0!</v>
      </c>
      <c r="FJ63" s="98"/>
      <c r="FK63" s="96"/>
      <c r="FL63" s="100"/>
      <c r="FM63" s="64" t="e">
        <f t="shared" ref="FM63" si="1065">FM62/FJ60</f>
        <v>#DIV/0!</v>
      </c>
      <c r="FN63" s="98"/>
      <c r="FO63" s="96"/>
      <c r="FP63" s="100"/>
      <c r="FQ63" s="64" t="e">
        <f t="shared" ref="FQ63" si="1066">FQ62/FN60</f>
        <v>#DIV/0!</v>
      </c>
      <c r="FR63" s="98"/>
      <c r="FS63" s="96"/>
      <c r="FT63" s="100"/>
      <c r="FU63" s="64" t="e">
        <f t="shared" ref="FU63" si="1067">FU62/FR60</f>
        <v>#DIV/0!</v>
      </c>
      <c r="FV63" s="98"/>
      <c r="FW63" s="96"/>
      <c r="FX63" s="100"/>
      <c r="FY63" s="64" t="e">
        <f t="shared" ref="FY63" si="1068">FY62/FV60</f>
        <v>#DIV/0!</v>
      </c>
      <c r="FZ63" s="98"/>
      <c r="GA63" s="96"/>
      <c r="GB63" s="100"/>
      <c r="GC63" s="64" t="e">
        <f t="shared" ref="GC63" si="1069">GC62/FZ60</f>
        <v>#DIV/0!</v>
      </c>
      <c r="GD63" s="98"/>
      <c r="GE63" s="96"/>
      <c r="GF63" s="100"/>
      <c r="GG63" s="64" t="e">
        <f t="shared" ref="GG63" si="1070">GG62/GD60</f>
        <v>#DIV/0!</v>
      </c>
      <c r="GH63" s="98"/>
      <c r="GI63" s="96"/>
      <c r="GJ63" s="100"/>
      <c r="GK63" s="64" t="e">
        <f t="shared" ref="GK63" si="1071">GK62/GH60</f>
        <v>#DIV/0!</v>
      </c>
      <c r="GL63" s="98"/>
      <c r="GM63" s="96"/>
      <c r="GN63" s="100"/>
      <c r="GO63" s="64" t="e">
        <f t="shared" ref="GO63" si="1072">GO62/GL60</f>
        <v>#DIV/0!</v>
      </c>
      <c r="GP63" s="98"/>
      <c r="GQ63" s="96"/>
      <c r="GR63" s="100"/>
      <c r="GS63" s="64" t="e">
        <f t="shared" ref="GS63" si="1073">GS62/GP60</f>
        <v>#DIV/0!</v>
      </c>
      <c r="GT63" s="98"/>
      <c r="GU63" s="96"/>
      <c r="GV63" s="100"/>
      <c r="GW63" s="64" t="e">
        <f t="shared" ref="GW63" si="1074">GW62/GT60</f>
        <v>#DIV/0!</v>
      </c>
      <c r="GX63" s="98"/>
      <c r="GY63" s="96"/>
      <c r="GZ63" s="100"/>
      <c r="HA63" s="64" t="e">
        <f t="shared" ref="HA63" si="1075">HA62/GX60</f>
        <v>#DIV/0!</v>
      </c>
      <c r="HB63" s="98"/>
      <c r="HC63" s="96"/>
      <c r="HD63" s="100"/>
      <c r="HE63" s="64" t="e">
        <f t="shared" ref="HE63" si="1076">HE62/HB60</f>
        <v>#DIV/0!</v>
      </c>
      <c r="HF63" s="98"/>
      <c r="HG63" s="96"/>
      <c r="HH63" s="100"/>
      <c r="HI63" s="64" t="e">
        <f t="shared" ref="HI63" si="1077">HI62/HF60</f>
        <v>#DIV/0!</v>
      </c>
      <c r="HJ63" s="98"/>
      <c r="HK63" s="96"/>
      <c r="HL63" s="100"/>
      <c r="HM63" s="64" t="e">
        <f t="shared" ref="HM63" si="1078">HM62/HJ60</f>
        <v>#DIV/0!</v>
      </c>
      <c r="HN63" s="98"/>
      <c r="HO63" s="96"/>
      <c r="HP63" s="100"/>
      <c r="HQ63" s="64" t="e">
        <f t="shared" ref="HQ63" si="1079">HQ62/HN60</f>
        <v>#DIV/0!</v>
      </c>
      <c r="HR63" s="98"/>
      <c r="HS63" s="96"/>
      <c r="HT63" s="100"/>
      <c r="HU63" s="64" t="e">
        <f t="shared" ref="HU63" si="1080">HU62/HR60</f>
        <v>#DIV/0!</v>
      </c>
      <c r="HV63" s="98"/>
      <c r="HW63" s="96"/>
      <c r="HX63" s="100"/>
      <c r="HY63" s="64" t="e">
        <f t="shared" ref="HY63" si="1081">HY62/HV60</f>
        <v>#DIV/0!</v>
      </c>
      <c r="HZ63" s="98"/>
      <c r="IA63" s="96"/>
      <c r="IB63" s="100"/>
      <c r="IC63" s="64" t="e">
        <f t="shared" ref="IC63" si="1082">IC62/HZ60</f>
        <v>#DIV/0!</v>
      </c>
      <c r="ID63" s="98"/>
      <c r="IE63" s="96"/>
      <c r="IF63" s="100"/>
      <c r="IG63" s="64" t="e">
        <f t="shared" ref="IG63" si="1083">IG62/ID60</f>
        <v>#DIV/0!</v>
      </c>
      <c r="IH63" s="98"/>
      <c r="II63" s="96"/>
      <c r="IJ63" s="100"/>
      <c r="IK63" s="64" t="e">
        <f t="shared" ref="IK63" si="1084">IK62/IH60</f>
        <v>#DIV/0!</v>
      </c>
      <c r="IL63" s="98"/>
      <c r="IM63" s="96"/>
      <c r="IN63" s="100"/>
      <c r="IO63" s="64" t="e">
        <f t="shared" ref="IO63" si="1085">IO62/IL60</f>
        <v>#DIV/0!</v>
      </c>
      <c r="IP63" s="98"/>
      <c r="IQ63" s="96"/>
      <c r="IR63" s="100"/>
      <c r="IS63" s="64" t="e">
        <f t="shared" ref="IS63" si="1086">IS62/IP60</f>
        <v>#DIV/0!</v>
      </c>
      <c r="IT63" s="98"/>
      <c r="IU63" s="96"/>
      <c r="IV63" s="100"/>
      <c r="IW63" s="64" t="e">
        <f t="shared" ref="IW63" si="1087">IW62/IT60</f>
        <v>#DIV/0!</v>
      </c>
    </row>
    <row r="64" spans="1:257" s="9" customFormat="1" ht="19.5" customHeight="1">
      <c r="A64" s="366" t="s">
        <v>92</v>
      </c>
      <c r="B64" s="371"/>
      <c r="C64" s="384" t="s">
        <v>54</v>
      </c>
      <c r="D64" s="384"/>
      <c r="E64" s="316"/>
      <c r="F64" s="313"/>
      <c r="G64" s="314"/>
      <c r="H64" s="315"/>
      <c r="I64" s="166"/>
      <c r="J64" s="313"/>
      <c r="K64" s="314"/>
      <c r="L64" s="315"/>
      <c r="M64" s="166"/>
      <c r="N64" s="313"/>
      <c r="O64" s="314"/>
      <c r="P64" s="315"/>
      <c r="Q64" s="166"/>
      <c r="R64" s="313"/>
      <c r="S64" s="314"/>
      <c r="T64" s="315"/>
      <c r="U64" s="166"/>
      <c r="V64" s="313"/>
      <c r="W64" s="314"/>
      <c r="X64" s="315"/>
      <c r="Y64" s="166"/>
      <c r="Z64" s="313"/>
      <c r="AA64" s="314"/>
      <c r="AB64" s="315"/>
      <c r="AC64" s="166"/>
      <c r="AD64" s="313"/>
      <c r="AE64" s="314"/>
      <c r="AF64" s="315"/>
      <c r="AG64" s="166"/>
      <c r="AH64" s="313"/>
      <c r="AI64" s="314"/>
      <c r="AJ64" s="315"/>
      <c r="AK64" s="166"/>
      <c r="AL64" s="313"/>
      <c r="AM64" s="314"/>
      <c r="AN64" s="315"/>
      <c r="AO64" s="166"/>
      <c r="AP64" s="313"/>
      <c r="AQ64" s="314"/>
      <c r="AR64" s="315"/>
      <c r="AS64" s="166"/>
      <c r="AT64" s="313"/>
      <c r="AU64" s="314"/>
      <c r="AV64" s="315"/>
      <c r="AW64" s="166"/>
      <c r="AX64" s="313"/>
      <c r="AY64" s="314"/>
      <c r="AZ64" s="315"/>
      <c r="BA64" s="166"/>
      <c r="BB64" s="313"/>
      <c r="BC64" s="314"/>
      <c r="BD64" s="315"/>
      <c r="BE64" s="166"/>
      <c r="BF64" s="313"/>
      <c r="BG64" s="314"/>
      <c r="BH64" s="315"/>
      <c r="BI64" s="166"/>
      <c r="BJ64" s="313"/>
      <c r="BK64" s="314"/>
      <c r="BL64" s="315"/>
      <c r="BM64" s="166"/>
      <c r="BN64" s="313"/>
      <c r="BO64" s="314"/>
      <c r="BP64" s="315"/>
      <c r="BQ64" s="166"/>
      <c r="BR64" s="313"/>
      <c r="BS64" s="314"/>
      <c r="BT64" s="315"/>
      <c r="BU64" s="166"/>
      <c r="BV64" s="313"/>
      <c r="BW64" s="314"/>
      <c r="BX64" s="315"/>
      <c r="BY64" s="166"/>
      <c r="BZ64" s="313"/>
      <c r="CA64" s="314"/>
      <c r="CB64" s="315"/>
      <c r="CC64" s="166"/>
      <c r="CD64" s="313"/>
      <c r="CE64" s="314"/>
      <c r="CF64" s="315"/>
      <c r="CG64" s="166"/>
      <c r="CH64" s="313"/>
      <c r="CI64" s="314"/>
      <c r="CJ64" s="315"/>
      <c r="CK64" s="166"/>
      <c r="CL64" s="313"/>
      <c r="CM64" s="314"/>
      <c r="CN64" s="315"/>
      <c r="CO64" s="166"/>
      <c r="CP64" s="313"/>
      <c r="CQ64" s="314"/>
      <c r="CR64" s="315"/>
      <c r="CS64" s="166"/>
      <c r="CT64" s="313"/>
      <c r="CU64" s="314"/>
      <c r="CV64" s="315"/>
      <c r="CW64" s="166"/>
      <c r="CX64" s="313"/>
      <c r="CY64" s="314"/>
      <c r="CZ64" s="315"/>
      <c r="DA64" s="166"/>
      <c r="DB64" s="313"/>
      <c r="DC64" s="314"/>
      <c r="DD64" s="315"/>
      <c r="DE64" s="166"/>
      <c r="DF64" s="313"/>
      <c r="DG64" s="314"/>
      <c r="DH64" s="315"/>
      <c r="DI64" s="166"/>
      <c r="DJ64" s="313"/>
      <c r="DK64" s="314"/>
      <c r="DL64" s="315"/>
      <c r="DM64" s="166"/>
      <c r="DN64" s="313"/>
      <c r="DO64" s="314"/>
      <c r="DP64" s="315"/>
      <c r="DQ64" s="166"/>
      <c r="DR64" s="313"/>
      <c r="DS64" s="314"/>
      <c r="DT64" s="315"/>
      <c r="DU64" s="166"/>
      <c r="DV64" s="313"/>
      <c r="DW64" s="314"/>
      <c r="DX64" s="315"/>
      <c r="DY64" s="166"/>
      <c r="DZ64" s="313"/>
      <c r="EA64" s="314"/>
      <c r="EB64" s="315"/>
      <c r="EC64" s="166"/>
      <c r="ED64" s="313"/>
      <c r="EE64" s="314"/>
      <c r="EF64" s="315"/>
      <c r="EG64" s="166"/>
      <c r="EH64" s="313"/>
      <c r="EI64" s="314"/>
      <c r="EJ64" s="315"/>
      <c r="EK64" s="166"/>
      <c r="EL64" s="313"/>
      <c r="EM64" s="314"/>
      <c r="EN64" s="315"/>
      <c r="EO64" s="166"/>
      <c r="EP64" s="313"/>
      <c r="EQ64" s="314"/>
      <c r="ER64" s="315"/>
      <c r="ES64" s="166"/>
      <c r="ET64" s="313"/>
      <c r="EU64" s="314"/>
      <c r="EV64" s="315"/>
      <c r="EW64" s="166"/>
      <c r="EX64" s="313"/>
      <c r="EY64" s="314"/>
      <c r="EZ64" s="315"/>
      <c r="FA64" s="166"/>
      <c r="FB64" s="313"/>
      <c r="FC64" s="314"/>
      <c r="FD64" s="315"/>
      <c r="FE64" s="166"/>
      <c r="FF64" s="313"/>
      <c r="FG64" s="314"/>
      <c r="FH64" s="315"/>
      <c r="FI64" s="166"/>
      <c r="FJ64" s="313"/>
      <c r="FK64" s="314"/>
      <c r="FL64" s="315"/>
      <c r="FM64" s="166"/>
      <c r="FN64" s="313"/>
      <c r="FO64" s="314"/>
      <c r="FP64" s="315"/>
      <c r="FQ64" s="166"/>
      <c r="FR64" s="313"/>
      <c r="FS64" s="314"/>
      <c r="FT64" s="315"/>
      <c r="FU64" s="166"/>
      <c r="FV64" s="313"/>
      <c r="FW64" s="314"/>
      <c r="FX64" s="315"/>
      <c r="FY64" s="166"/>
      <c r="FZ64" s="313"/>
      <c r="GA64" s="314"/>
      <c r="GB64" s="315"/>
      <c r="GC64" s="166"/>
      <c r="GD64" s="313"/>
      <c r="GE64" s="314"/>
      <c r="GF64" s="315"/>
      <c r="GG64" s="166"/>
      <c r="GH64" s="313"/>
      <c r="GI64" s="314"/>
      <c r="GJ64" s="315"/>
      <c r="GK64" s="166"/>
      <c r="GL64" s="313"/>
      <c r="GM64" s="314"/>
      <c r="GN64" s="315"/>
      <c r="GO64" s="166"/>
      <c r="GP64" s="313"/>
      <c r="GQ64" s="314"/>
      <c r="GR64" s="315"/>
      <c r="GS64" s="166"/>
      <c r="GT64" s="313"/>
      <c r="GU64" s="314"/>
      <c r="GV64" s="315"/>
      <c r="GW64" s="166"/>
      <c r="GX64" s="313"/>
      <c r="GY64" s="314"/>
      <c r="GZ64" s="315"/>
      <c r="HA64" s="166"/>
      <c r="HB64" s="313"/>
      <c r="HC64" s="314"/>
      <c r="HD64" s="315"/>
      <c r="HE64" s="166"/>
      <c r="HF64" s="313"/>
      <c r="HG64" s="314"/>
      <c r="HH64" s="315"/>
      <c r="HI64" s="166"/>
      <c r="HJ64" s="313"/>
      <c r="HK64" s="314"/>
      <c r="HL64" s="315"/>
      <c r="HM64" s="166"/>
      <c r="HN64" s="313"/>
      <c r="HO64" s="314"/>
      <c r="HP64" s="315"/>
      <c r="HQ64" s="166"/>
      <c r="HR64" s="313"/>
      <c r="HS64" s="314"/>
      <c r="HT64" s="315"/>
      <c r="HU64" s="166"/>
      <c r="HV64" s="313"/>
      <c r="HW64" s="314"/>
      <c r="HX64" s="315"/>
      <c r="HY64" s="166"/>
      <c r="HZ64" s="313"/>
      <c r="IA64" s="314"/>
      <c r="IB64" s="315"/>
      <c r="IC64" s="166"/>
      <c r="ID64" s="313"/>
      <c r="IE64" s="314"/>
      <c r="IF64" s="315"/>
      <c r="IG64" s="166"/>
      <c r="IH64" s="313"/>
      <c r="II64" s="314"/>
      <c r="IJ64" s="315"/>
      <c r="IK64" s="166"/>
      <c r="IL64" s="313"/>
      <c r="IM64" s="314"/>
      <c r="IN64" s="315"/>
      <c r="IO64" s="166"/>
      <c r="IP64" s="313"/>
      <c r="IQ64" s="314"/>
      <c r="IR64" s="315"/>
      <c r="IS64" s="166"/>
      <c r="IT64" s="313"/>
      <c r="IU64" s="314"/>
      <c r="IV64" s="315"/>
      <c r="IW64" s="166"/>
    </row>
    <row r="65" spans="1:257" s="9" customFormat="1" ht="18" customHeight="1" thickBot="1">
      <c r="A65" s="396" t="s">
        <v>93</v>
      </c>
      <c r="B65" s="419"/>
      <c r="C65" s="418" t="s">
        <v>55</v>
      </c>
      <c r="D65" s="418"/>
      <c r="E65" s="418"/>
      <c r="F65" s="207"/>
      <c r="G65" s="208"/>
      <c r="H65" s="209"/>
      <c r="I65" s="65" t="e">
        <f>SUM(I63-I64)/I64</f>
        <v>#DIV/0!</v>
      </c>
      <c r="J65" s="207"/>
      <c r="K65" s="208"/>
      <c r="L65" s="209"/>
      <c r="M65" s="65" t="e">
        <f>SUM(M63-M64)/M64</f>
        <v>#DIV/0!</v>
      </c>
      <c r="N65" s="207"/>
      <c r="O65" s="208"/>
      <c r="P65" s="209"/>
      <c r="Q65" s="65" t="e">
        <f>SUM(Q63-Q64)/Q64</f>
        <v>#DIV/0!</v>
      </c>
      <c r="R65" s="207"/>
      <c r="S65" s="208"/>
      <c r="T65" s="209"/>
      <c r="U65" s="65" t="e">
        <f>SUM(U63-U64)/U64</f>
        <v>#DIV/0!</v>
      </c>
      <c r="V65" s="207"/>
      <c r="W65" s="208"/>
      <c r="X65" s="209"/>
      <c r="Y65" s="65" t="e">
        <f t="shared" ref="Y65" si="1088">SUM(Y63-Y64)/Y64</f>
        <v>#DIV/0!</v>
      </c>
      <c r="Z65" s="207"/>
      <c r="AA65" s="208"/>
      <c r="AB65" s="209"/>
      <c r="AC65" s="65" t="e">
        <f t="shared" ref="AC65" si="1089">SUM(AC63-AC64)/AC64</f>
        <v>#DIV/0!</v>
      </c>
      <c r="AD65" s="207"/>
      <c r="AE65" s="208"/>
      <c r="AF65" s="209"/>
      <c r="AG65" s="65" t="e">
        <f t="shared" ref="AG65" si="1090">SUM(AG63-AG64)/AG64</f>
        <v>#DIV/0!</v>
      </c>
      <c r="AH65" s="207"/>
      <c r="AI65" s="208"/>
      <c r="AJ65" s="209"/>
      <c r="AK65" s="65" t="e">
        <f t="shared" ref="AK65" si="1091">SUM(AK63-AK64)/AK64</f>
        <v>#DIV/0!</v>
      </c>
      <c r="AL65" s="207"/>
      <c r="AM65" s="208"/>
      <c r="AN65" s="209"/>
      <c r="AO65" s="65" t="e">
        <f t="shared" ref="AO65" si="1092">SUM(AO63-AO64)/AO64</f>
        <v>#DIV/0!</v>
      </c>
      <c r="AP65" s="207"/>
      <c r="AQ65" s="208"/>
      <c r="AR65" s="209"/>
      <c r="AS65" s="65" t="e">
        <f t="shared" ref="AS65" si="1093">SUM(AS63-AS64)/AS64</f>
        <v>#DIV/0!</v>
      </c>
      <c r="AT65" s="207"/>
      <c r="AU65" s="208"/>
      <c r="AV65" s="209"/>
      <c r="AW65" s="65" t="e">
        <f t="shared" ref="AW65" si="1094">SUM(AW63-AW64)/AW64</f>
        <v>#DIV/0!</v>
      </c>
      <c r="AX65" s="207"/>
      <c r="AY65" s="208"/>
      <c r="AZ65" s="209"/>
      <c r="BA65" s="65" t="e">
        <f t="shared" ref="BA65" si="1095">SUM(BA63-BA64)/BA64</f>
        <v>#DIV/0!</v>
      </c>
      <c r="BB65" s="207"/>
      <c r="BC65" s="208"/>
      <c r="BD65" s="209"/>
      <c r="BE65" s="65" t="e">
        <f t="shared" ref="BE65" si="1096">SUM(BE63-BE64)/BE64</f>
        <v>#DIV/0!</v>
      </c>
      <c r="BF65" s="207"/>
      <c r="BG65" s="208"/>
      <c r="BH65" s="209"/>
      <c r="BI65" s="65" t="e">
        <f t="shared" ref="BI65" si="1097">SUM(BI63-BI64)/BI64</f>
        <v>#DIV/0!</v>
      </c>
      <c r="BJ65" s="207"/>
      <c r="BK65" s="208"/>
      <c r="BL65" s="209"/>
      <c r="BM65" s="65" t="e">
        <f t="shared" ref="BM65" si="1098">SUM(BM63-BM64)/BM64</f>
        <v>#DIV/0!</v>
      </c>
      <c r="BN65" s="207"/>
      <c r="BO65" s="208"/>
      <c r="BP65" s="209"/>
      <c r="BQ65" s="65" t="e">
        <f t="shared" ref="BQ65" si="1099">SUM(BQ63-BQ64)/BQ64</f>
        <v>#DIV/0!</v>
      </c>
      <c r="BR65" s="207"/>
      <c r="BS65" s="208"/>
      <c r="BT65" s="209"/>
      <c r="BU65" s="65" t="e">
        <f t="shared" ref="BU65" si="1100">SUM(BU63-BU64)/BU64</f>
        <v>#DIV/0!</v>
      </c>
      <c r="BV65" s="207"/>
      <c r="BW65" s="208"/>
      <c r="BX65" s="209"/>
      <c r="BY65" s="65" t="e">
        <f t="shared" ref="BY65" si="1101">SUM(BY63-BY64)/BY64</f>
        <v>#DIV/0!</v>
      </c>
      <c r="BZ65" s="207"/>
      <c r="CA65" s="208"/>
      <c r="CB65" s="209"/>
      <c r="CC65" s="65" t="e">
        <f t="shared" ref="CC65" si="1102">SUM(CC63-CC64)/CC64</f>
        <v>#DIV/0!</v>
      </c>
      <c r="CD65" s="207"/>
      <c r="CE65" s="208"/>
      <c r="CF65" s="209"/>
      <c r="CG65" s="65" t="e">
        <f t="shared" ref="CG65" si="1103">SUM(CG63-CG64)/CG64</f>
        <v>#DIV/0!</v>
      </c>
      <c r="CH65" s="207"/>
      <c r="CI65" s="208"/>
      <c r="CJ65" s="209"/>
      <c r="CK65" s="65" t="e">
        <f t="shared" ref="CK65" si="1104">SUM(CK63-CK64)/CK64</f>
        <v>#DIV/0!</v>
      </c>
      <c r="CL65" s="207"/>
      <c r="CM65" s="208"/>
      <c r="CN65" s="209"/>
      <c r="CO65" s="65" t="e">
        <f t="shared" ref="CO65" si="1105">SUM(CO63-CO64)/CO64</f>
        <v>#DIV/0!</v>
      </c>
      <c r="CP65" s="207"/>
      <c r="CQ65" s="208"/>
      <c r="CR65" s="209"/>
      <c r="CS65" s="65" t="e">
        <f t="shared" ref="CS65" si="1106">SUM(CS63-CS64)/CS64</f>
        <v>#DIV/0!</v>
      </c>
      <c r="CT65" s="207"/>
      <c r="CU65" s="208"/>
      <c r="CV65" s="209"/>
      <c r="CW65" s="65" t="e">
        <f t="shared" ref="CW65" si="1107">SUM(CW63-CW64)/CW64</f>
        <v>#DIV/0!</v>
      </c>
      <c r="CX65" s="207"/>
      <c r="CY65" s="208"/>
      <c r="CZ65" s="209"/>
      <c r="DA65" s="65" t="e">
        <f t="shared" ref="DA65" si="1108">SUM(DA63-DA64)/DA64</f>
        <v>#DIV/0!</v>
      </c>
      <c r="DB65" s="207"/>
      <c r="DC65" s="208"/>
      <c r="DD65" s="209"/>
      <c r="DE65" s="65" t="e">
        <f t="shared" ref="DE65" si="1109">SUM(DE63-DE64)/DE64</f>
        <v>#DIV/0!</v>
      </c>
      <c r="DF65" s="207"/>
      <c r="DG65" s="208"/>
      <c r="DH65" s="209"/>
      <c r="DI65" s="65" t="e">
        <f t="shared" ref="DI65" si="1110">SUM(DI63-DI64)/DI64</f>
        <v>#DIV/0!</v>
      </c>
      <c r="DJ65" s="207"/>
      <c r="DK65" s="208"/>
      <c r="DL65" s="209"/>
      <c r="DM65" s="65" t="e">
        <f t="shared" ref="DM65" si="1111">SUM(DM63-DM64)/DM64</f>
        <v>#DIV/0!</v>
      </c>
      <c r="DN65" s="207"/>
      <c r="DO65" s="208"/>
      <c r="DP65" s="209"/>
      <c r="DQ65" s="65" t="e">
        <f t="shared" ref="DQ65" si="1112">SUM(DQ63-DQ64)/DQ64</f>
        <v>#DIV/0!</v>
      </c>
      <c r="DR65" s="207"/>
      <c r="DS65" s="208"/>
      <c r="DT65" s="209"/>
      <c r="DU65" s="65" t="e">
        <f t="shared" ref="DU65" si="1113">SUM(DU63-DU64)/DU64</f>
        <v>#DIV/0!</v>
      </c>
      <c r="DV65" s="207"/>
      <c r="DW65" s="208"/>
      <c r="DX65" s="209"/>
      <c r="DY65" s="65" t="e">
        <f t="shared" ref="DY65" si="1114">SUM(DY63-DY64)/DY64</f>
        <v>#DIV/0!</v>
      </c>
      <c r="DZ65" s="207"/>
      <c r="EA65" s="208"/>
      <c r="EB65" s="209"/>
      <c r="EC65" s="65" t="e">
        <f t="shared" ref="EC65" si="1115">SUM(EC63-EC64)/EC64</f>
        <v>#DIV/0!</v>
      </c>
      <c r="ED65" s="207"/>
      <c r="EE65" s="208"/>
      <c r="EF65" s="209"/>
      <c r="EG65" s="65" t="e">
        <f t="shared" ref="EG65" si="1116">SUM(EG63-EG64)/EG64</f>
        <v>#DIV/0!</v>
      </c>
      <c r="EH65" s="207"/>
      <c r="EI65" s="208"/>
      <c r="EJ65" s="209"/>
      <c r="EK65" s="65" t="e">
        <f t="shared" ref="EK65" si="1117">SUM(EK63-EK64)/EK64</f>
        <v>#DIV/0!</v>
      </c>
      <c r="EL65" s="207"/>
      <c r="EM65" s="208"/>
      <c r="EN65" s="209"/>
      <c r="EO65" s="65" t="e">
        <f t="shared" ref="EO65" si="1118">SUM(EO63-EO64)/EO64</f>
        <v>#DIV/0!</v>
      </c>
      <c r="EP65" s="207"/>
      <c r="EQ65" s="208"/>
      <c r="ER65" s="209"/>
      <c r="ES65" s="65" t="e">
        <f t="shared" ref="ES65" si="1119">SUM(ES63-ES64)/ES64</f>
        <v>#DIV/0!</v>
      </c>
      <c r="ET65" s="207"/>
      <c r="EU65" s="208"/>
      <c r="EV65" s="209"/>
      <c r="EW65" s="65" t="e">
        <f t="shared" ref="EW65" si="1120">SUM(EW63-EW64)/EW64</f>
        <v>#DIV/0!</v>
      </c>
      <c r="EX65" s="207"/>
      <c r="EY65" s="208"/>
      <c r="EZ65" s="209"/>
      <c r="FA65" s="65" t="e">
        <f t="shared" ref="FA65" si="1121">SUM(FA63-FA64)/FA64</f>
        <v>#DIV/0!</v>
      </c>
      <c r="FB65" s="207"/>
      <c r="FC65" s="208"/>
      <c r="FD65" s="209"/>
      <c r="FE65" s="65" t="e">
        <f t="shared" ref="FE65" si="1122">SUM(FE63-FE64)/FE64</f>
        <v>#DIV/0!</v>
      </c>
      <c r="FF65" s="207"/>
      <c r="FG65" s="208"/>
      <c r="FH65" s="209"/>
      <c r="FI65" s="65" t="e">
        <f t="shared" ref="FI65" si="1123">SUM(FI63-FI64)/FI64</f>
        <v>#DIV/0!</v>
      </c>
      <c r="FJ65" s="207"/>
      <c r="FK65" s="208"/>
      <c r="FL65" s="209"/>
      <c r="FM65" s="65" t="e">
        <f t="shared" ref="FM65" si="1124">SUM(FM63-FM64)/FM64</f>
        <v>#DIV/0!</v>
      </c>
      <c r="FN65" s="207"/>
      <c r="FO65" s="208"/>
      <c r="FP65" s="209"/>
      <c r="FQ65" s="65" t="e">
        <f t="shared" ref="FQ65" si="1125">SUM(FQ63-FQ64)/FQ64</f>
        <v>#DIV/0!</v>
      </c>
      <c r="FR65" s="207"/>
      <c r="FS65" s="208"/>
      <c r="FT65" s="209"/>
      <c r="FU65" s="65" t="e">
        <f t="shared" ref="FU65" si="1126">SUM(FU63-FU64)/FU64</f>
        <v>#DIV/0!</v>
      </c>
      <c r="FV65" s="207"/>
      <c r="FW65" s="208"/>
      <c r="FX65" s="209"/>
      <c r="FY65" s="65" t="e">
        <f t="shared" ref="FY65" si="1127">SUM(FY63-FY64)/FY64</f>
        <v>#DIV/0!</v>
      </c>
      <c r="FZ65" s="207"/>
      <c r="GA65" s="208"/>
      <c r="GB65" s="209"/>
      <c r="GC65" s="65" t="e">
        <f t="shared" ref="GC65" si="1128">SUM(GC63-GC64)/GC64</f>
        <v>#DIV/0!</v>
      </c>
      <c r="GD65" s="207"/>
      <c r="GE65" s="208"/>
      <c r="GF65" s="209"/>
      <c r="GG65" s="65" t="e">
        <f t="shared" ref="GG65" si="1129">SUM(GG63-GG64)/GG64</f>
        <v>#DIV/0!</v>
      </c>
      <c r="GH65" s="207"/>
      <c r="GI65" s="208"/>
      <c r="GJ65" s="209"/>
      <c r="GK65" s="65" t="e">
        <f t="shared" ref="GK65" si="1130">SUM(GK63-GK64)/GK64</f>
        <v>#DIV/0!</v>
      </c>
      <c r="GL65" s="207"/>
      <c r="GM65" s="208"/>
      <c r="GN65" s="209"/>
      <c r="GO65" s="65" t="e">
        <f t="shared" ref="GO65" si="1131">SUM(GO63-GO64)/GO64</f>
        <v>#DIV/0!</v>
      </c>
      <c r="GP65" s="207"/>
      <c r="GQ65" s="208"/>
      <c r="GR65" s="209"/>
      <c r="GS65" s="65" t="e">
        <f t="shared" ref="GS65" si="1132">SUM(GS63-GS64)/GS64</f>
        <v>#DIV/0!</v>
      </c>
      <c r="GT65" s="207"/>
      <c r="GU65" s="208"/>
      <c r="GV65" s="209"/>
      <c r="GW65" s="65" t="e">
        <f t="shared" ref="GW65" si="1133">SUM(GW63-GW64)/GW64</f>
        <v>#DIV/0!</v>
      </c>
      <c r="GX65" s="207"/>
      <c r="GY65" s="208"/>
      <c r="GZ65" s="209"/>
      <c r="HA65" s="65" t="e">
        <f t="shared" ref="HA65" si="1134">SUM(HA63-HA64)/HA64</f>
        <v>#DIV/0!</v>
      </c>
      <c r="HB65" s="207"/>
      <c r="HC65" s="208"/>
      <c r="HD65" s="209"/>
      <c r="HE65" s="65" t="e">
        <f t="shared" ref="HE65" si="1135">SUM(HE63-HE64)/HE64</f>
        <v>#DIV/0!</v>
      </c>
      <c r="HF65" s="207"/>
      <c r="HG65" s="208"/>
      <c r="HH65" s="209"/>
      <c r="HI65" s="65" t="e">
        <f t="shared" ref="HI65" si="1136">SUM(HI63-HI64)/HI64</f>
        <v>#DIV/0!</v>
      </c>
      <c r="HJ65" s="207"/>
      <c r="HK65" s="208"/>
      <c r="HL65" s="209"/>
      <c r="HM65" s="65" t="e">
        <f t="shared" ref="HM65" si="1137">SUM(HM63-HM64)/HM64</f>
        <v>#DIV/0!</v>
      </c>
      <c r="HN65" s="207"/>
      <c r="HO65" s="208"/>
      <c r="HP65" s="209"/>
      <c r="HQ65" s="65" t="e">
        <f t="shared" ref="HQ65" si="1138">SUM(HQ63-HQ64)/HQ64</f>
        <v>#DIV/0!</v>
      </c>
      <c r="HR65" s="207"/>
      <c r="HS65" s="208"/>
      <c r="HT65" s="209"/>
      <c r="HU65" s="65" t="e">
        <f t="shared" ref="HU65" si="1139">SUM(HU63-HU64)/HU64</f>
        <v>#DIV/0!</v>
      </c>
      <c r="HV65" s="207"/>
      <c r="HW65" s="208"/>
      <c r="HX65" s="209"/>
      <c r="HY65" s="65" t="e">
        <f t="shared" ref="HY65" si="1140">SUM(HY63-HY64)/HY64</f>
        <v>#DIV/0!</v>
      </c>
      <c r="HZ65" s="207"/>
      <c r="IA65" s="208"/>
      <c r="IB65" s="209"/>
      <c r="IC65" s="65" t="e">
        <f t="shared" ref="IC65" si="1141">SUM(IC63-IC64)/IC64</f>
        <v>#DIV/0!</v>
      </c>
      <c r="ID65" s="207"/>
      <c r="IE65" s="208"/>
      <c r="IF65" s="209"/>
      <c r="IG65" s="65" t="e">
        <f t="shared" ref="IG65" si="1142">SUM(IG63-IG64)/IG64</f>
        <v>#DIV/0!</v>
      </c>
      <c r="IH65" s="207"/>
      <c r="II65" s="208"/>
      <c r="IJ65" s="209"/>
      <c r="IK65" s="65" t="e">
        <f t="shared" ref="IK65" si="1143">SUM(IK63-IK64)/IK64</f>
        <v>#DIV/0!</v>
      </c>
      <c r="IL65" s="207"/>
      <c r="IM65" s="208"/>
      <c r="IN65" s="209"/>
      <c r="IO65" s="65" t="e">
        <f t="shared" ref="IO65" si="1144">SUM(IO63-IO64)/IO64</f>
        <v>#DIV/0!</v>
      </c>
      <c r="IP65" s="207"/>
      <c r="IQ65" s="208"/>
      <c r="IR65" s="209"/>
      <c r="IS65" s="65" t="e">
        <f t="shared" ref="IS65" si="1145">SUM(IS63-IS64)/IS64</f>
        <v>#DIV/0!</v>
      </c>
      <c r="IT65" s="207"/>
      <c r="IU65" s="208"/>
      <c r="IV65" s="209"/>
      <c r="IW65" s="65" t="e">
        <f t="shared" ref="IW65" si="1146">SUM(IW63-IW64)/IW64</f>
        <v>#DIV/0!</v>
      </c>
    </row>
    <row r="66" spans="1:257" s="9" customFormat="1" ht="21" customHeight="1" thickBot="1">
      <c r="A66" s="369"/>
      <c r="B66" s="370"/>
      <c r="C66" s="368" t="s">
        <v>158</v>
      </c>
      <c r="D66" s="368"/>
      <c r="E66" s="368"/>
      <c r="F66" s="210"/>
      <c r="G66" s="211"/>
      <c r="H66" s="211"/>
      <c r="I66" s="212"/>
      <c r="J66" s="210"/>
      <c r="K66" s="211"/>
      <c r="L66" s="211"/>
      <c r="M66" s="212"/>
      <c r="N66" s="210"/>
      <c r="O66" s="211"/>
      <c r="P66" s="211"/>
      <c r="Q66" s="212"/>
      <c r="R66" s="210"/>
      <c r="S66" s="211"/>
      <c r="T66" s="211"/>
      <c r="U66" s="212"/>
      <c r="V66" s="210"/>
      <c r="W66" s="211"/>
      <c r="X66" s="211"/>
      <c r="Y66" s="212"/>
      <c r="Z66" s="210"/>
      <c r="AA66" s="211"/>
      <c r="AB66" s="211"/>
      <c r="AC66" s="212"/>
      <c r="AD66" s="210"/>
      <c r="AE66" s="211"/>
      <c r="AF66" s="211"/>
      <c r="AG66" s="212"/>
      <c r="AH66" s="210"/>
      <c r="AI66" s="211"/>
      <c r="AJ66" s="211"/>
      <c r="AK66" s="212"/>
      <c r="AL66" s="210"/>
      <c r="AM66" s="211"/>
      <c r="AN66" s="211"/>
      <c r="AO66" s="212"/>
      <c r="AP66" s="210"/>
      <c r="AQ66" s="211"/>
      <c r="AR66" s="211"/>
      <c r="AS66" s="212"/>
      <c r="AT66" s="210"/>
      <c r="AU66" s="211"/>
      <c r="AV66" s="211"/>
      <c r="AW66" s="212"/>
      <c r="AX66" s="210"/>
      <c r="AY66" s="211"/>
      <c r="AZ66" s="211"/>
      <c r="BA66" s="212"/>
      <c r="BB66" s="210"/>
      <c r="BC66" s="211"/>
      <c r="BD66" s="211"/>
      <c r="BE66" s="212"/>
      <c r="BF66" s="210"/>
      <c r="BG66" s="211"/>
      <c r="BH66" s="211"/>
      <c r="BI66" s="212"/>
      <c r="BJ66" s="210"/>
      <c r="BK66" s="211"/>
      <c r="BL66" s="211"/>
      <c r="BM66" s="212"/>
      <c r="BN66" s="210"/>
      <c r="BO66" s="211"/>
      <c r="BP66" s="211"/>
      <c r="BQ66" s="212"/>
      <c r="BR66" s="210"/>
      <c r="BS66" s="211"/>
      <c r="BT66" s="211"/>
      <c r="BU66" s="212"/>
      <c r="BV66" s="210"/>
      <c r="BW66" s="211"/>
      <c r="BX66" s="211"/>
      <c r="BY66" s="212"/>
      <c r="BZ66" s="210"/>
      <c r="CA66" s="211"/>
      <c r="CB66" s="211"/>
      <c r="CC66" s="212"/>
      <c r="CD66" s="210"/>
      <c r="CE66" s="211"/>
      <c r="CF66" s="211"/>
      <c r="CG66" s="212"/>
      <c r="CH66" s="210"/>
      <c r="CI66" s="211"/>
      <c r="CJ66" s="211"/>
      <c r="CK66" s="212"/>
      <c r="CL66" s="210"/>
      <c r="CM66" s="211"/>
      <c r="CN66" s="211"/>
      <c r="CO66" s="212"/>
      <c r="CP66" s="210"/>
      <c r="CQ66" s="211"/>
      <c r="CR66" s="211"/>
      <c r="CS66" s="212"/>
      <c r="CT66" s="210"/>
      <c r="CU66" s="211"/>
      <c r="CV66" s="211"/>
      <c r="CW66" s="212"/>
      <c r="CX66" s="210"/>
      <c r="CY66" s="211"/>
      <c r="CZ66" s="211"/>
      <c r="DA66" s="212"/>
      <c r="DB66" s="210"/>
      <c r="DC66" s="211"/>
      <c r="DD66" s="211"/>
      <c r="DE66" s="212"/>
      <c r="DF66" s="210"/>
      <c r="DG66" s="211"/>
      <c r="DH66" s="211"/>
      <c r="DI66" s="212"/>
      <c r="DJ66" s="210"/>
      <c r="DK66" s="211"/>
      <c r="DL66" s="211"/>
      <c r="DM66" s="212"/>
      <c r="DN66" s="210"/>
      <c r="DO66" s="211"/>
      <c r="DP66" s="211"/>
      <c r="DQ66" s="212"/>
      <c r="DR66" s="210"/>
      <c r="DS66" s="211"/>
      <c r="DT66" s="211"/>
      <c r="DU66" s="212"/>
      <c r="DV66" s="210"/>
      <c r="DW66" s="211"/>
      <c r="DX66" s="211"/>
      <c r="DY66" s="212"/>
      <c r="DZ66" s="210"/>
      <c r="EA66" s="211"/>
      <c r="EB66" s="211"/>
      <c r="EC66" s="212"/>
      <c r="ED66" s="210"/>
      <c r="EE66" s="211"/>
      <c r="EF66" s="211"/>
      <c r="EG66" s="212"/>
      <c r="EH66" s="210"/>
      <c r="EI66" s="211"/>
      <c r="EJ66" s="211"/>
      <c r="EK66" s="212"/>
      <c r="EL66" s="210"/>
      <c r="EM66" s="211"/>
      <c r="EN66" s="211"/>
      <c r="EO66" s="212"/>
      <c r="EP66" s="210"/>
      <c r="EQ66" s="211"/>
      <c r="ER66" s="211"/>
      <c r="ES66" s="212"/>
      <c r="ET66" s="210"/>
      <c r="EU66" s="211"/>
      <c r="EV66" s="211"/>
      <c r="EW66" s="212"/>
      <c r="EX66" s="210"/>
      <c r="EY66" s="211"/>
      <c r="EZ66" s="211"/>
      <c r="FA66" s="212"/>
      <c r="FB66" s="210"/>
      <c r="FC66" s="211"/>
      <c r="FD66" s="211"/>
      <c r="FE66" s="212"/>
      <c r="FF66" s="210"/>
      <c r="FG66" s="211"/>
      <c r="FH66" s="211"/>
      <c r="FI66" s="212"/>
      <c r="FJ66" s="210"/>
      <c r="FK66" s="211"/>
      <c r="FL66" s="211"/>
      <c r="FM66" s="212"/>
      <c r="FN66" s="210"/>
      <c r="FO66" s="211"/>
      <c r="FP66" s="211"/>
      <c r="FQ66" s="212"/>
      <c r="FR66" s="210"/>
      <c r="FS66" s="211"/>
      <c r="FT66" s="211"/>
      <c r="FU66" s="212"/>
      <c r="FV66" s="210"/>
      <c r="FW66" s="211"/>
      <c r="FX66" s="211"/>
      <c r="FY66" s="212"/>
      <c r="FZ66" s="210"/>
      <c r="GA66" s="211"/>
      <c r="GB66" s="211"/>
      <c r="GC66" s="212"/>
      <c r="GD66" s="210"/>
      <c r="GE66" s="211"/>
      <c r="GF66" s="211"/>
      <c r="GG66" s="212"/>
      <c r="GH66" s="210"/>
      <c r="GI66" s="211"/>
      <c r="GJ66" s="211"/>
      <c r="GK66" s="212"/>
      <c r="GL66" s="210"/>
      <c r="GM66" s="211"/>
      <c r="GN66" s="211"/>
      <c r="GO66" s="212"/>
      <c r="GP66" s="210"/>
      <c r="GQ66" s="211"/>
      <c r="GR66" s="211"/>
      <c r="GS66" s="212"/>
      <c r="GT66" s="210"/>
      <c r="GU66" s="211"/>
      <c r="GV66" s="211"/>
      <c r="GW66" s="212"/>
      <c r="GX66" s="210"/>
      <c r="GY66" s="211"/>
      <c r="GZ66" s="211"/>
      <c r="HA66" s="212"/>
      <c r="HB66" s="210"/>
      <c r="HC66" s="211"/>
      <c r="HD66" s="211"/>
      <c r="HE66" s="212"/>
      <c r="HF66" s="210"/>
      <c r="HG66" s="211"/>
      <c r="HH66" s="211"/>
      <c r="HI66" s="212"/>
      <c r="HJ66" s="210"/>
      <c r="HK66" s="211"/>
      <c r="HL66" s="211"/>
      <c r="HM66" s="212"/>
      <c r="HN66" s="210"/>
      <c r="HO66" s="211"/>
      <c r="HP66" s="211"/>
      <c r="HQ66" s="212"/>
      <c r="HR66" s="210"/>
      <c r="HS66" s="211"/>
      <c r="HT66" s="211"/>
      <c r="HU66" s="212"/>
      <c r="HV66" s="210"/>
      <c r="HW66" s="211"/>
      <c r="HX66" s="211"/>
      <c r="HY66" s="212"/>
      <c r="HZ66" s="210"/>
      <c r="IA66" s="211"/>
      <c r="IB66" s="211"/>
      <c r="IC66" s="212"/>
      <c r="ID66" s="210"/>
      <c r="IE66" s="211"/>
      <c r="IF66" s="211"/>
      <c r="IG66" s="212"/>
      <c r="IH66" s="210"/>
      <c r="II66" s="211"/>
      <c r="IJ66" s="211"/>
      <c r="IK66" s="212"/>
      <c r="IL66" s="210"/>
      <c r="IM66" s="211"/>
      <c r="IN66" s="211"/>
      <c r="IO66" s="212"/>
      <c r="IP66" s="210"/>
      <c r="IQ66" s="211"/>
      <c r="IR66" s="211"/>
      <c r="IS66" s="212"/>
      <c r="IT66" s="210"/>
      <c r="IU66" s="211"/>
      <c r="IV66" s="211"/>
      <c r="IW66" s="212"/>
    </row>
    <row r="67" spans="1:257" s="9" customFormat="1" ht="19.5" customHeight="1">
      <c r="A67" s="364">
        <v>17</v>
      </c>
      <c r="B67" s="365"/>
      <c r="C67" s="362" t="s">
        <v>150</v>
      </c>
      <c r="D67" s="363"/>
      <c r="E67" s="163">
        <v>66</v>
      </c>
      <c r="F67" s="66">
        <f>F60*$E$67/100</f>
        <v>0</v>
      </c>
      <c r="G67" s="128" t="s">
        <v>6</v>
      </c>
      <c r="H67" s="12"/>
      <c r="I67" s="215">
        <f>F67</f>
        <v>0</v>
      </c>
      <c r="J67" s="66">
        <f>J60*$E$67/100</f>
        <v>0</v>
      </c>
      <c r="K67" s="128" t="s">
        <v>6</v>
      </c>
      <c r="L67" s="12"/>
      <c r="M67" s="215">
        <f>J67</f>
        <v>0</v>
      </c>
      <c r="N67" s="66">
        <f>N60*$E$67/100</f>
        <v>0</v>
      </c>
      <c r="O67" s="128" t="s">
        <v>6</v>
      </c>
      <c r="P67" s="12"/>
      <c r="Q67" s="215">
        <f>N67</f>
        <v>0</v>
      </c>
      <c r="R67" s="66">
        <f t="shared" ref="R67" si="1147">R60*$E$67/100</f>
        <v>0</v>
      </c>
      <c r="S67" s="128" t="s">
        <v>6</v>
      </c>
      <c r="T67" s="12"/>
      <c r="U67" s="215">
        <f t="shared" ref="U67" si="1148">R67</f>
        <v>0</v>
      </c>
      <c r="V67" s="66">
        <f t="shared" ref="V67" si="1149">V60*$E$67/100</f>
        <v>0</v>
      </c>
      <c r="W67" s="128" t="s">
        <v>6</v>
      </c>
      <c r="X67" s="12"/>
      <c r="Y67" s="215">
        <f t="shared" ref="Y67" si="1150">V67</f>
        <v>0</v>
      </c>
      <c r="Z67" s="66">
        <f t="shared" ref="Z67" si="1151">Z60*$E$67/100</f>
        <v>0</v>
      </c>
      <c r="AA67" s="128" t="s">
        <v>6</v>
      </c>
      <c r="AB67" s="12"/>
      <c r="AC67" s="215">
        <f t="shared" ref="AC67" si="1152">Z67</f>
        <v>0</v>
      </c>
      <c r="AD67" s="66">
        <f t="shared" ref="AD67" si="1153">AD60*$E$67/100</f>
        <v>0</v>
      </c>
      <c r="AE67" s="128" t="s">
        <v>6</v>
      </c>
      <c r="AF67" s="12"/>
      <c r="AG67" s="215">
        <f t="shared" ref="AG67" si="1154">AD67</f>
        <v>0</v>
      </c>
      <c r="AH67" s="66">
        <f t="shared" ref="AH67" si="1155">AH60*$E$67/100</f>
        <v>0</v>
      </c>
      <c r="AI67" s="128" t="s">
        <v>6</v>
      </c>
      <c r="AJ67" s="12"/>
      <c r="AK67" s="215">
        <f t="shared" ref="AK67" si="1156">AH67</f>
        <v>0</v>
      </c>
      <c r="AL67" s="66">
        <f t="shared" ref="AL67" si="1157">AL60*$E$67/100</f>
        <v>0</v>
      </c>
      <c r="AM67" s="128" t="s">
        <v>6</v>
      </c>
      <c r="AN67" s="12"/>
      <c r="AO67" s="215">
        <f t="shared" ref="AO67" si="1158">AL67</f>
        <v>0</v>
      </c>
      <c r="AP67" s="66">
        <f t="shared" ref="AP67" si="1159">AP60*$E$67/100</f>
        <v>0</v>
      </c>
      <c r="AQ67" s="128" t="s">
        <v>6</v>
      </c>
      <c r="AR67" s="12"/>
      <c r="AS67" s="215">
        <f t="shared" ref="AS67" si="1160">AP67</f>
        <v>0</v>
      </c>
      <c r="AT67" s="66">
        <f t="shared" ref="AT67" si="1161">AT60*$E$67/100</f>
        <v>0</v>
      </c>
      <c r="AU67" s="128" t="s">
        <v>6</v>
      </c>
      <c r="AV67" s="12"/>
      <c r="AW67" s="215">
        <f t="shared" ref="AW67" si="1162">AT67</f>
        <v>0</v>
      </c>
      <c r="AX67" s="66">
        <f t="shared" ref="AX67" si="1163">AX60*$E$67/100</f>
        <v>0</v>
      </c>
      <c r="AY67" s="128" t="s">
        <v>6</v>
      </c>
      <c r="AZ67" s="12"/>
      <c r="BA67" s="215">
        <f t="shared" ref="BA67" si="1164">AX67</f>
        <v>0</v>
      </c>
      <c r="BB67" s="66">
        <f t="shared" ref="BB67" si="1165">BB60*$E$67/100</f>
        <v>0</v>
      </c>
      <c r="BC67" s="128" t="s">
        <v>6</v>
      </c>
      <c r="BD67" s="12"/>
      <c r="BE67" s="215">
        <f t="shared" ref="BE67" si="1166">BB67</f>
        <v>0</v>
      </c>
      <c r="BF67" s="66">
        <f t="shared" ref="BF67" si="1167">BF60*$E$67/100</f>
        <v>0</v>
      </c>
      <c r="BG67" s="128" t="s">
        <v>6</v>
      </c>
      <c r="BH67" s="12"/>
      <c r="BI67" s="215">
        <f t="shared" ref="BI67" si="1168">BF67</f>
        <v>0</v>
      </c>
      <c r="BJ67" s="66">
        <f t="shared" ref="BJ67" si="1169">BJ60*$E$67/100</f>
        <v>0</v>
      </c>
      <c r="BK67" s="128" t="s">
        <v>6</v>
      </c>
      <c r="BL67" s="12"/>
      <c r="BM67" s="215">
        <f t="shared" ref="BM67" si="1170">BJ67</f>
        <v>0</v>
      </c>
      <c r="BN67" s="66">
        <f t="shared" ref="BN67" si="1171">BN60*$E$67/100</f>
        <v>0</v>
      </c>
      <c r="BO67" s="128" t="s">
        <v>6</v>
      </c>
      <c r="BP67" s="12"/>
      <c r="BQ67" s="215">
        <f t="shared" ref="BQ67" si="1172">BN67</f>
        <v>0</v>
      </c>
      <c r="BR67" s="66">
        <f t="shared" ref="BR67" si="1173">BR60*$E$67/100</f>
        <v>0</v>
      </c>
      <c r="BS67" s="128" t="s">
        <v>6</v>
      </c>
      <c r="BT67" s="12"/>
      <c r="BU67" s="215">
        <f t="shared" ref="BU67" si="1174">BR67</f>
        <v>0</v>
      </c>
      <c r="BV67" s="66">
        <f t="shared" ref="BV67" si="1175">BV60*$E$67/100</f>
        <v>0</v>
      </c>
      <c r="BW67" s="128" t="s">
        <v>6</v>
      </c>
      <c r="BX67" s="12"/>
      <c r="BY67" s="215">
        <f t="shared" ref="BY67" si="1176">BV67</f>
        <v>0</v>
      </c>
      <c r="BZ67" s="66">
        <f t="shared" ref="BZ67" si="1177">BZ60*$E$67/100</f>
        <v>0</v>
      </c>
      <c r="CA67" s="128" t="s">
        <v>6</v>
      </c>
      <c r="CB67" s="12"/>
      <c r="CC67" s="215">
        <f t="shared" ref="CC67" si="1178">BZ67</f>
        <v>0</v>
      </c>
      <c r="CD67" s="66">
        <f t="shared" ref="CD67" si="1179">CD60*$E$67/100</f>
        <v>0</v>
      </c>
      <c r="CE67" s="128" t="s">
        <v>6</v>
      </c>
      <c r="CF67" s="12"/>
      <c r="CG67" s="215">
        <f t="shared" ref="CG67" si="1180">CD67</f>
        <v>0</v>
      </c>
      <c r="CH67" s="66">
        <f t="shared" ref="CH67" si="1181">CH60*$E$67/100</f>
        <v>0</v>
      </c>
      <c r="CI67" s="128" t="s">
        <v>6</v>
      </c>
      <c r="CJ67" s="12"/>
      <c r="CK67" s="215">
        <f t="shared" ref="CK67" si="1182">CH67</f>
        <v>0</v>
      </c>
      <c r="CL67" s="66">
        <f t="shared" ref="CL67" si="1183">CL60*$E$67/100</f>
        <v>0</v>
      </c>
      <c r="CM67" s="128" t="s">
        <v>6</v>
      </c>
      <c r="CN67" s="12"/>
      <c r="CO67" s="215">
        <f t="shared" ref="CO67" si="1184">CL67</f>
        <v>0</v>
      </c>
      <c r="CP67" s="66">
        <f t="shared" ref="CP67" si="1185">CP60*$E$67/100</f>
        <v>0</v>
      </c>
      <c r="CQ67" s="128" t="s">
        <v>6</v>
      </c>
      <c r="CR67" s="12"/>
      <c r="CS67" s="215">
        <f t="shared" ref="CS67" si="1186">CP67</f>
        <v>0</v>
      </c>
      <c r="CT67" s="66">
        <f t="shared" ref="CT67" si="1187">CT60*$E$67/100</f>
        <v>0</v>
      </c>
      <c r="CU67" s="128" t="s">
        <v>6</v>
      </c>
      <c r="CV67" s="12"/>
      <c r="CW67" s="215">
        <f t="shared" ref="CW67" si="1188">CT67</f>
        <v>0</v>
      </c>
      <c r="CX67" s="66">
        <f t="shared" ref="CX67" si="1189">CX60*$E$67/100</f>
        <v>0</v>
      </c>
      <c r="CY67" s="128" t="s">
        <v>6</v>
      </c>
      <c r="CZ67" s="12"/>
      <c r="DA67" s="215">
        <f t="shared" ref="DA67" si="1190">CX67</f>
        <v>0</v>
      </c>
      <c r="DB67" s="66">
        <f t="shared" ref="DB67" si="1191">DB60*$E$67/100</f>
        <v>0</v>
      </c>
      <c r="DC67" s="128" t="s">
        <v>6</v>
      </c>
      <c r="DD67" s="12"/>
      <c r="DE67" s="215">
        <f t="shared" ref="DE67" si="1192">DB67</f>
        <v>0</v>
      </c>
      <c r="DF67" s="66">
        <f t="shared" ref="DF67" si="1193">DF60*$E$67/100</f>
        <v>0</v>
      </c>
      <c r="DG67" s="128" t="s">
        <v>6</v>
      </c>
      <c r="DH67" s="12"/>
      <c r="DI67" s="215">
        <f t="shared" ref="DI67" si="1194">DF67</f>
        <v>0</v>
      </c>
      <c r="DJ67" s="66">
        <f t="shared" ref="DJ67" si="1195">DJ60*$E$67/100</f>
        <v>0</v>
      </c>
      <c r="DK67" s="128" t="s">
        <v>6</v>
      </c>
      <c r="DL67" s="12"/>
      <c r="DM67" s="215">
        <f t="shared" ref="DM67" si="1196">DJ67</f>
        <v>0</v>
      </c>
      <c r="DN67" s="66">
        <f t="shared" ref="DN67" si="1197">DN60*$E$67/100</f>
        <v>0</v>
      </c>
      <c r="DO67" s="128" t="s">
        <v>6</v>
      </c>
      <c r="DP67" s="12"/>
      <c r="DQ67" s="215">
        <f t="shared" ref="DQ67" si="1198">DN67</f>
        <v>0</v>
      </c>
      <c r="DR67" s="66">
        <f t="shared" ref="DR67" si="1199">DR60*$E$67/100</f>
        <v>0</v>
      </c>
      <c r="DS67" s="128" t="s">
        <v>6</v>
      </c>
      <c r="DT67" s="12"/>
      <c r="DU67" s="215">
        <f t="shared" ref="DU67" si="1200">DR67</f>
        <v>0</v>
      </c>
      <c r="DV67" s="66">
        <f t="shared" ref="DV67" si="1201">DV60*$E$67/100</f>
        <v>0</v>
      </c>
      <c r="DW67" s="128" t="s">
        <v>6</v>
      </c>
      <c r="DX67" s="12"/>
      <c r="DY67" s="13">
        <f t="shared" ref="DY67" si="1202">DV67</f>
        <v>0</v>
      </c>
      <c r="DZ67" s="196">
        <f t="shared" ref="DZ67" si="1203">DZ60*$E$67/100</f>
        <v>0</v>
      </c>
      <c r="EA67" s="128" t="s">
        <v>6</v>
      </c>
      <c r="EB67" s="12"/>
      <c r="EC67" s="13">
        <f t="shared" ref="EC67" si="1204">DZ67</f>
        <v>0</v>
      </c>
      <c r="ED67" s="196">
        <f t="shared" ref="ED67" si="1205">ED60*$E$67/100</f>
        <v>0</v>
      </c>
      <c r="EE67" s="128" t="s">
        <v>6</v>
      </c>
      <c r="EF67" s="12"/>
      <c r="EG67" s="13">
        <f t="shared" ref="EG67" si="1206">ED67</f>
        <v>0</v>
      </c>
      <c r="EH67" s="196">
        <f t="shared" ref="EH67" si="1207">EH60*$E$67/100</f>
        <v>0</v>
      </c>
      <c r="EI67" s="128" t="s">
        <v>6</v>
      </c>
      <c r="EJ67" s="12"/>
      <c r="EK67" s="13">
        <f t="shared" ref="EK67" si="1208">EH67</f>
        <v>0</v>
      </c>
      <c r="EL67" s="196">
        <f t="shared" ref="EL67" si="1209">EL60*$E$67/100</f>
        <v>0</v>
      </c>
      <c r="EM67" s="128" t="s">
        <v>6</v>
      </c>
      <c r="EN67" s="12"/>
      <c r="EO67" s="13">
        <f t="shared" ref="EO67" si="1210">EL67</f>
        <v>0</v>
      </c>
      <c r="EP67" s="196">
        <f t="shared" ref="EP67" si="1211">EP60*$E$67/100</f>
        <v>0</v>
      </c>
      <c r="EQ67" s="128" t="s">
        <v>6</v>
      </c>
      <c r="ER67" s="12"/>
      <c r="ES67" s="13">
        <f t="shared" ref="ES67" si="1212">EP67</f>
        <v>0</v>
      </c>
      <c r="ET67" s="196">
        <f t="shared" ref="ET67" si="1213">ET60*$E$67/100</f>
        <v>0</v>
      </c>
      <c r="EU67" s="128" t="s">
        <v>6</v>
      </c>
      <c r="EV67" s="12"/>
      <c r="EW67" s="13">
        <f t="shared" ref="EW67" si="1214">ET67</f>
        <v>0</v>
      </c>
      <c r="EX67" s="196">
        <f t="shared" ref="EX67" si="1215">EX60*$E$67/100</f>
        <v>0</v>
      </c>
      <c r="EY67" s="128" t="s">
        <v>6</v>
      </c>
      <c r="EZ67" s="12"/>
      <c r="FA67" s="13">
        <f t="shared" ref="FA67" si="1216">EX67</f>
        <v>0</v>
      </c>
      <c r="FB67" s="196">
        <f t="shared" ref="FB67" si="1217">FB60*$E$67/100</f>
        <v>0</v>
      </c>
      <c r="FC67" s="128" t="s">
        <v>6</v>
      </c>
      <c r="FD67" s="12"/>
      <c r="FE67" s="13">
        <f t="shared" ref="FE67" si="1218">FB67</f>
        <v>0</v>
      </c>
      <c r="FF67" s="196">
        <f t="shared" ref="FF67" si="1219">FF60*$E$67/100</f>
        <v>0</v>
      </c>
      <c r="FG67" s="128" t="s">
        <v>6</v>
      </c>
      <c r="FH67" s="12"/>
      <c r="FI67" s="13">
        <f t="shared" ref="FI67" si="1220">FF67</f>
        <v>0</v>
      </c>
      <c r="FJ67" s="196">
        <f t="shared" ref="FJ67" si="1221">FJ60*$E$67/100</f>
        <v>0</v>
      </c>
      <c r="FK67" s="128" t="s">
        <v>6</v>
      </c>
      <c r="FL67" s="12"/>
      <c r="FM67" s="13">
        <f t="shared" ref="FM67" si="1222">FJ67</f>
        <v>0</v>
      </c>
      <c r="FN67" s="196">
        <f t="shared" ref="FN67" si="1223">FN60*$E$67/100</f>
        <v>0</v>
      </c>
      <c r="FO67" s="128" t="s">
        <v>6</v>
      </c>
      <c r="FP67" s="12"/>
      <c r="FQ67" s="13">
        <f t="shared" ref="FQ67" si="1224">FN67</f>
        <v>0</v>
      </c>
      <c r="FR67" s="196">
        <f t="shared" ref="FR67" si="1225">FR60*$E$67/100</f>
        <v>0</v>
      </c>
      <c r="FS67" s="128" t="s">
        <v>6</v>
      </c>
      <c r="FT67" s="12"/>
      <c r="FU67" s="13">
        <f t="shared" ref="FU67" si="1226">FR67</f>
        <v>0</v>
      </c>
      <c r="FV67" s="196">
        <f t="shared" ref="FV67" si="1227">FV60*$E$67/100</f>
        <v>0</v>
      </c>
      <c r="FW67" s="128" t="s">
        <v>6</v>
      </c>
      <c r="FX67" s="12"/>
      <c r="FY67" s="13">
        <f t="shared" ref="FY67" si="1228">FV67</f>
        <v>0</v>
      </c>
      <c r="FZ67" s="196">
        <f t="shared" ref="FZ67" si="1229">FZ60*$E$67/100</f>
        <v>0</v>
      </c>
      <c r="GA67" s="128" t="s">
        <v>6</v>
      </c>
      <c r="GB67" s="12"/>
      <c r="GC67" s="13">
        <f t="shared" ref="GC67" si="1230">FZ67</f>
        <v>0</v>
      </c>
      <c r="GD67" s="196">
        <f t="shared" ref="GD67" si="1231">GD60*$E$67/100</f>
        <v>0</v>
      </c>
      <c r="GE67" s="128" t="s">
        <v>6</v>
      </c>
      <c r="GF67" s="12"/>
      <c r="GG67" s="13">
        <f t="shared" ref="GG67" si="1232">GD67</f>
        <v>0</v>
      </c>
      <c r="GH67" s="196">
        <f t="shared" ref="GH67" si="1233">GH60*$E$67/100</f>
        <v>0</v>
      </c>
      <c r="GI67" s="128" t="s">
        <v>6</v>
      </c>
      <c r="GJ67" s="12"/>
      <c r="GK67" s="13">
        <f t="shared" ref="GK67" si="1234">GH67</f>
        <v>0</v>
      </c>
      <c r="GL67" s="196">
        <f t="shared" ref="GL67" si="1235">GL60*$E$67/100</f>
        <v>0</v>
      </c>
      <c r="GM67" s="128" t="s">
        <v>6</v>
      </c>
      <c r="GN67" s="12"/>
      <c r="GO67" s="13">
        <f t="shared" ref="GO67" si="1236">GL67</f>
        <v>0</v>
      </c>
      <c r="GP67" s="196">
        <f t="shared" ref="GP67" si="1237">GP60*$E$67/100</f>
        <v>0</v>
      </c>
      <c r="GQ67" s="128" t="s">
        <v>6</v>
      </c>
      <c r="GR67" s="12"/>
      <c r="GS67" s="13">
        <f t="shared" ref="GS67" si="1238">GP67</f>
        <v>0</v>
      </c>
      <c r="GT67" s="196">
        <f t="shared" ref="GT67" si="1239">GT60*$E$67/100</f>
        <v>0</v>
      </c>
      <c r="GU67" s="128" t="s">
        <v>6</v>
      </c>
      <c r="GV67" s="12"/>
      <c r="GW67" s="13">
        <f t="shared" ref="GW67" si="1240">GT67</f>
        <v>0</v>
      </c>
      <c r="GX67" s="196">
        <f t="shared" ref="GX67" si="1241">GX60*$E$67/100</f>
        <v>0</v>
      </c>
      <c r="GY67" s="128" t="s">
        <v>6</v>
      </c>
      <c r="GZ67" s="12"/>
      <c r="HA67" s="13">
        <f t="shared" ref="HA67" si="1242">GX67</f>
        <v>0</v>
      </c>
      <c r="HB67" s="196">
        <f t="shared" ref="HB67" si="1243">HB60*$E$67/100</f>
        <v>0</v>
      </c>
      <c r="HC67" s="128" t="s">
        <v>6</v>
      </c>
      <c r="HD67" s="12"/>
      <c r="HE67" s="13">
        <f t="shared" ref="HE67" si="1244">HB67</f>
        <v>0</v>
      </c>
      <c r="HF67" s="196">
        <f t="shared" ref="HF67" si="1245">HF60*$E$67/100</f>
        <v>0</v>
      </c>
      <c r="HG67" s="128" t="s">
        <v>6</v>
      </c>
      <c r="HH67" s="12"/>
      <c r="HI67" s="13">
        <f t="shared" ref="HI67" si="1246">HF67</f>
        <v>0</v>
      </c>
      <c r="HJ67" s="196">
        <f t="shared" ref="HJ67" si="1247">HJ60*$E$67/100</f>
        <v>0</v>
      </c>
      <c r="HK67" s="128" t="s">
        <v>6</v>
      </c>
      <c r="HL67" s="12"/>
      <c r="HM67" s="13">
        <f t="shared" ref="HM67" si="1248">HJ67</f>
        <v>0</v>
      </c>
      <c r="HN67" s="196">
        <f t="shared" ref="HN67" si="1249">HN60*$E$67/100</f>
        <v>0</v>
      </c>
      <c r="HO67" s="128" t="s">
        <v>6</v>
      </c>
      <c r="HP67" s="12"/>
      <c r="HQ67" s="13">
        <f t="shared" ref="HQ67" si="1250">HN67</f>
        <v>0</v>
      </c>
      <c r="HR67" s="196">
        <f t="shared" ref="HR67" si="1251">HR60*$E$67/100</f>
        <v>0</v>
      </c>
      <c r="HS67" s="128" t="s">
        <v>6</v>
      </c>
      <c r="HT67" s="12"/>
      <c r="HU67" s="13">
        <f t="shared" ref="HU67" si="1252">HR67</f>
        <v>0</v>
      </c>
      <c r="HV67" s="196">
        <f t="shared" ref="HV67" si="1253">HV60*$E$67/100</f>
        <v>0</v>
      </c>
      <c r="HW67" s="128" t="s">
        <v>6</v>
      </c>
      <c r="HX67" s="12"/>
      <c r="HY67" s="13">
        <f t="shared" ref="HY67" si="1254">HV67</f>
        <v>0</v>
      </c>
      <c r="HZ67" s="196">
        <f t="shared" ref="HZ67" si="1255">HZ60*$E$67/100</f>
        <v>0</v>
      </c>
      <c r="IA67" s="128" t="s">
        <v>6</v>
      </c>
      <c r="IB67" s="12"/>
      <c r="IC67" s="13">
        <f t="shared" ref="IC67" si="1256">HZ67</f>
        <v>0</v>
      </c>
      <c r="ID67" s="196">
        <f t="shared" ref="ID67" si="1257">ID60*$E$67/100</f>
        <v>0</v>
      </c>
      <c r="IE67" s="128" t="s">
        <v>6</v>
      </c>
      <c r="IF67" s="12"/>
      <c r="IG67" s="13">
        <f t="shared" ref="IG67" si="1258">ID67</f>
        <v>0</v>
      </c>
      <c r="IH67" s="196">
        <f t="shared" ref="IH67" si="1259">IH60*$E$67/100</f>
        <v>0</v>
      </c>
      <c r="II67" s="128" t="s">
        <v>6</v>
      </c>
      <c r="IJ67" s="12"/>
      <c r="IK67" s="13">
        <f t="shared" ref="IK67" si="1260">IH67</f>
        <v>0</v>
      </c>
      <c r="IL67" s="196">
        <f t="shared" ref="IL67" si="1261">IL60*$E$67/100</f>
        <v>0</v>
      </c>
      <c r="IM67" s="128" t="s">
        <v>6</v>
      </c>
      <c r="IN67" s="12"/>
      <c r="IO67" s="13">
        <f t="shared" ref="IO67" si="1262">IL67</f>
        <v>0</v>
      </c>
      <c r="IP67" s="196">
        <f t="shared" ref="IP67" si="1263">IP60*$E$67/100</f>
        <v>0</v>
      </c>
      <c r="IQ67" s="128" t="s">
        <v>6</v>
      </c>
      <c r="IR67" s="12"/>
      <c r="IS67" s="13">
        <f t="shared" ref="IS67" si="1264">IP67</f>
        <v>0</v>
      </c>
      <c r="IT67" s="196">
        <f t="shared" ref="IT67" si="1265">IT60*$E$67/100</f>
        <v>0</v>
      </c>
      <c r="IU67" s="128" t="s">
        <v>6</v>
      </c>
      <c r="IV67" s="12"/>
      <c r="IW67" s="13">
        <f t="shared" ref="IW67" si="1266">IT67</f>
        <v>0</v>
      </c>
    </row>
    <row r="68" spans="1:257" s="9" customFormat="1" ht="19.5" customHeight="1">
      <c r="A68" s="366"/>
      <c r="B68" s="398"/>
      <c r="C68" s="380" t="s">
        <v>56</v>
      </c>
      <c r="D68" s="381"/>
      <c r="E68" s="153"/>
      <c r="F68" s="213"/>
      <c r="G68" s="127"/>
      <c r="H68" s="127"/>
      <c r="I68" s="216"/>
      <c r="J68" s="213"/>
      <c r="K68" s="127"/>
      <c r="L68" s="127"/>
      <c r="M68" s="216"/>
      <c r="N68" s="213"/>
      <c r="O68" s="127"/>
      <c r="P68" s="127"/>
      <c r="Q68" s="216"/>
      <c r="R68" s="213"/>
      <c r="S68" s="127"/>
      <c r="T68" s="127"/>
      <c r="U68" s="216"/>
      <c r="V68" s="213"/>
      <c r="W68" s="127"/>
      <c r="X68" s="127"/>
      <c r="Y68" s="216"/>
      <c r="Z68" s="213"/>
      <c r="AA68" s="127"/>
      <c r="AB68" s="127"/>
      <c r="AC68" s="216"/>
      <c r="AD68" s="213"/>
      <c r="AE68" s="127"/>
      <c r="AF68" s="127"/>
      <c r="AG68" s="216"/>
      <c r="AH68" s="213"/>
      <c r="AI68" s="127"/>
      <c r="AJ68" s="127"/>
      <c r="AK68" s="216"/>
      <c r="AL68" s="213"/>
      <c r="AM68" s="127"/>
      <c r="AN68" s="127"/>
      <c r="AO68" s="216"/>
      <c r="AP68" s="213"/>
      <c r="AQ68" s="127"/>
      <c r="AR68" s="127"/>
      <c r="AS68" s="216"/>
      <c r="AT68" s="213"/>
      <c r="AU68" s="127"/>
      <c r="AV68" s="127"/>
      <c r="AW68" s="216"/>
      <c r="AX68" s="213"/>
      <c r="AY68" s="127"/>
      <c r="AZ68" s="127"/>
      <c r="BA68" s="216"/>
      <c r="BB68" s="213"/>
      <c r="BC68" s="127"/>
      <c r="BD68" s="127"/>
      <c r="BE68" s="216"/>
      <c r="BF68" s="213"/>
      <c r="BG68" s="127"/>
      <c r="BH68" s="127"/>
      <c r="BI68" s="216"/>
      <c r="BJ68" s="213"/>
      <c r="BK68" s="127"/>
      <c r="BL68" s="127"/>
      <c r="BM68" s="216"/>
      <c r="BN68" s="213"/>
      <c r="BO68" s="127"/>
      <c r="BP68" s="127"/>
      <c r="BQ68" s="216"/>
      <c r="BR68" s="213"/>
      <c r="BS68" s="127"/>
      <c r="BT68" s="127"/>
      <c r="BU68" s="216"/>
      <c r="BV68" s="213"/>
      <c r="BW68" s="127"/>
      <c r="BX68" s="127"/>
      <c r="BY68" s="216"/>
      <c r="BZ68" s="213"/>
      <c r="CA68" s="127"/>
      <c r="CB68" s="127"/>
      <c r="CC68" s="216"/>
      <c r="CD68" s="213"/>
      <c r="CE68" s="127"/>
      <c r="CF68" s="127"/>
      <c r="CG68" s="216"/>
      <c r="CH68" s="213"/>
      <c r="CI68" s="127"/>
      <c r="CJ68" s="127"/>
      <c r="CK68" s="216"/>
      <c r="CL68" s="213"/>
      <c r="CM68" s="127"/>
      <c r="CN68" s="127"/>
      <c r="CO68" s="216"/>
      <c r="CP68" s="213"/>
      <c r="CQ68" s="127"/>
      <c r="CR68" s="127"/>
      <c r="CS68" s="216"/>
      <c r="CT68" s="213"/>
      <c r="CU68" s="127"/>
      <c r="CV68" s="127"/>
      <c r="CW68" s="216"/>
      <c r="CX68" s="213"/>
      <c r="CY68" s="127"/>
      <c r="CZ68" s="127"/>
      <c r="DA68" s="216"/>
      <c r="DB68" s="213"/>
      <c r="DC68" s="127"/>
      <c r="DD68" s="127"/>
      <c r="DE68" s="216"/>
      <c r="DF68" s="213"/>
      <c r="DG68" s="127"/>
      <c r="DH68" s="127"/>
      <c r="DI68" s="216"/>
      <c r="DJ68" s="213"/>
      <c r="DK68" s="127"/>
      <c r="DL68" s="127"/>
      <c r="DM68" s="216"/>
      <c r="DN68" s="213"/>
      <c r="DO68" s="127"/>
      <c r="DP68" s="127"/>
      <c r="DQ68" s="216"/>
      <c r="DR68" s="213"/>
      <c r="DS68" s="127"/>
      <c r="DT68" s="127"/>
      <c r="DU68" s="216"/>
      <c r="DV68" s="213"/>
      <c r="DW68" s="127"/>
      <c r="DX68" s="127"/>
      <c r="DY68" s="11"/>
      <c r="DZ68" s="129"/>
      <c r="EA68" s="127"/>
      <c r="EB68" s="127"/>
      <c r="EC68" s="11"/>
      <c r="ED68" s="129"/>
      <c r="EE68" s="127"/>
      <c r="EF68" s="127"/>
      <c r="EG68" s="11"/>
      <c r="EH68" s="129"/>
      <c r="EI68" s="127"/>
      <c r="EJ68" s="127"/>
      <c r="EK68" s="11"/>
      <c r="EL68" s="129"/>
      <c r="EM68" s="127"/>
      <c r="EN68" s="127"/>
      <c r="EO68" s="11"/>
      <c r="EP68" s="129"/>
      <c r="EQ68" s="127"/>
      <c r="ER68" s="127"/>
      <c r="ES68" s="11"/>
      <c r="ET68" s="129"/>
      <c r="EU68" s="127"/>
      <c r="EV68" s="127"/>
      <c r="EW68" s="11"/>
      <c r="EX68" s="129"/>
      <c r="EY68" s="127"/>
      <c r="EZ68" s="127"/>
      <c r="FA68" s="11"/>
      <c r="FB68" s="129"/>
      <c r="FC68" s="127"/>
      <c r="FD68" s="127"/>
      <c r="FE68" s="11"/>
      <c r="FF68" s="129"/>
      <c r="FG68" s="127"/>
      <c r="FH68" s="127"/>
      <c r="FI68" s="11"/>
      <c r="FJ68" s="129"/>
      <c r="FK68" s="127"/>
      <c r="FL68" s="127"/>
      <c r="FM68" s="11"/>
      <c r="FN68" s="129"/>
      <c r="FO68" s="127"/>
      <c r="FP68" s="127"/>
      <c r="FQ68" s="11"/>
      <c r="FR68" s="129"/>
      <c r="FS68" s="127"/>
      <c r="FT68" s="127"/>
      <c r="FU68" s="11"/>
      <c r="FV68" s="129"/>
      <c r="FW68" s="127"/>
      <c r="FX68" s="127"/>
      <c r="FY68" s="11"/>
      <c r="FZ68" s="129"/>
      <c r="GA68" s="127"/>
      <c r="GB68" s="127"/>
      <c r="GC68" s="11"/>
      <c r="GD68" s="129"/>
      <c r="GE68" s="127"/>
      <c r="GF68" s="127"/>
      <c r="GG68" s="11"/>
      <c r="GH68" s="129"/>
      <c r="GI68" s="127"/>
      <c r="GJ68" s="127"/>
      <c r="GK68" s="11"/>
      <c r="GL68" s="129"/>
      <c r="GM68" s="127"/>
      <c r="GN68" s="127"/>
      <c r="GO68" s="11"/>
      <c r="GP68" s="129"/>
      <c r="GQ68" s="127"/>
      <c r="GR68" s="127"/>
      <c r="GS68" s="11"/>
      <c r="GT68" s="129"/>
      <c r="GU68" s="127"/>
      <c r="GV68" s="127"/>
      <c r="GW68" s="11"/>
      <c r="GX68" s="129"/>
      <c r="GY68" s="127"/>
      <c r="GZ68" s="127"/>
      <c r="HA68" s="11"/>
      <c r="HB68" s="129"/>
      <c r="HC68" s="127"/>
      <c r="HD68" s="127"/>
      <c r="HE68" s="11"/>
      <c r="HF68" s="129"/>
      <c r="HG68" s="127"/>
      <c r="HH68" s="127"/>
      <c r="HI68" s="11"/>
      <c r="HJ68" s="129"/>
      <c r="HK68" s="127"/>
      <c r="HL68" s="127"/>
      <c r="HM68" s="11"/>
      <c r="HN68" s="129"/>
      <c r="HO68" s="127"/>
      <c r="HP68" s="127"/>
      <c r="HQ68" s="11"/>
      <c r="HR68" s="129"/>
      <c r="HS68" s="127"/>
      <c r="HT68" s="127"/>
      <c r="HU68" s="11"/>
      <c r="HV68" s="129"/>
      <c r="HW68" s="127"/>
      <c r="HX68" s="127"/>
      <c r="HY68" s="11"/>
      <c r="HZ68" s="129"/>
      <c r="IA68" s="127"/>
      <c r="IB68" s="127"/>
      <c r="IC68" s="11"/>
      <c r="ID68" s="129"/>
      <c r="IE68" s="127"/>
      <c r="IF68" s="127"/>
      <c r="IG68" s="11"/>
      <c r="IH68" s="129"/>
      <c r="II68" s="127"/>
      <c r="IJ68" s="127"/>
      <c r="IK68" s="11"/>
      <c r="IL68" s="129"/>
      <c r="IM68" s="127"/>
      <c r="IN68" s="127"/>
      <c r="IO68" s="11"/>
      <c r="IP68" s="129"/>
      <c r="IQ68" s="127"/>
      <c r="IR68" s="127"/>
      <c r="IS68" s="11"/>
      <c r="IT68" s="129"/>
      <c r="IU68" s="127"/>
      <c r="IV68" s="127"/>
      <c r="IW68" s="11"/>
    </row>
    <row r="69" spans="1:257" s="9" customFormat="1" ht="19.5" customHeight="1">
      <c r="A69" s="364">
        <v>18</v>
      </c>
      <c r="B69" s="365"/>
      <c r="C69" s="316" t="s">
        <v>151</v>
      </c>
      <c r="D69" s="317"/>
      <c r="E69" s="164">
        <v>4</v>
      </c>
      <c r="F69" s="156">
        <f>F60*$E$69/100</f>
        <v>0</v>
      </c>
      <c r="G69" s="128" t="s">
        <v>6</v>
      </c>
      <c r="H69" s="157"/>
      <c r="I69" s="160">
        <f>F69*H69</f>
        <v>0</v>
      </c>
      <c r="J69" s="156">
        <f>J60*$E$69/100</f>
        <v>0</v>
      </c>
      <c r="K69" s="128" t="s">
        <v>6</v>
      </c>
      <c r="L69" s="157"/>
      <c r="M69" s="160">
        <f>J69*L69</f>
        <v>0</v>
      </c>
      <c r="N69" s="156">
        <f>N60*$E$69/100</f>
        <v>0</v>
      </c>
      <c r="O69" s="128" t="s">
        <v>6</v>
      </c>
      <c r="P69" s="157"/>
      <c r="Q69" s="160">
        <f>N69*P69</f>
        <v>0</v>
      </c>
      <c r="R69" s="156">
        <f t="shared" ref="R69" si="1267">R60*$E$69/100</f>
        <v>0</v>
      </c>
      <c r="S69" s="128" t="s">
        <v>6</v>
      </c>
      <c r="T69" s="157"/>
      <c r="U69" s="160">
        <f t="shared" ref="U69:U72" si="1268">R69*T69</f>
        <v>0</v>
      </c>
      <c r="V69" s="156">
        <f t="shared" ref="V69" si="1269">V60*$E$69/100</f>
        <v>0</v>
      </c>
      <c r="W69" s="128" t="s">
        <v>6</v>
      </c>
      <c r="X69" s="157"/>
      <c r="Y69" s="160">
        <f t="shared" ref="Y69:Y72" si="1270">V69*X69</f>
        <v>0</v>
      </c>
      <c r="Z69" s="156">
        <f t="shared" ref="Z69" si="1271">Z60*$E$69/100</f>
        <v>0</v>
      </c>
      <c r="AA69" s="128" t="s">
        <v>6</v>
      </c>
      <c r="AB69" s="157"/>
      <c r="AC69" s="160">
        <f t="shared" ref="AC69:AC72" si="1272">Z69*AB69</f>
        <v>0</v>
      </c>
      <c r="AD69" s="156">
        <f t="shared" ref="AD69" si="1273">AD60*$E$69/100</f>
        <v>0</v>
      </c>
      <c r="AE69" s="128" t="s">
        <v>6</v>
      </c>
      <c r="AF69" s="157"/>
      <c r="AG69" s="160">
        <f t="shared" ref="AG69:AG72" si="1274">AD69*AF69</f>
        <v>0</v>
      </c>
      <c r="AH69" s="156">
        <f t="shared" ref="AH69" si="1275">AH60*$E$69/100</f>
        <v>0</v>
      </c>
      <c r="AI69" s="128" t="s">
        <v>6</v>
      </c>
      <c r="AJ69" s="157"/>
      <c r="AK69" s="160">
        <f t="shared" ref="AK69:AK72" si="1276">AH69*AJ69</f>
        <v>0</v>
      </c>
      <c r="AL69" s="156">
        <f t="shared" ref="AL69" si="1277">AL60*$E$69/100</f>
        <v>0</v>
      </c>
      <c r="AM69" s="128" t="s">
        <v>6</v>
      </c>
      <c r="AN69" s="157"/>
      <c r="AO69" s="160">
        <f t="shared" ref="AO69:AO72" si="1278">AL69*AN69</f>
        <v>0</v>
      </c>
      <c r="AP69" s="156">
        <f t="shared" ref="AP69" si="1279">AP60*$E$69/100</f>
        <v>0</v>
      </c>
      <c r="AQ69" s="128" t="s">
        <v>6</v>
      </c>
      <c r="AR69" s="157"/>
      <c r="AS69" s="160">
        <f t="shared" ref="AS69:AS72" si="1280">AP69*AR69</f>
        <v>0</v>
      </c>
      <c r="AT69" s="156">
        <f t="shared" ref="AT69" si="1281">AT60*$E$69/100</f>
        <v>0</v>
      </c>
      <c r="AU69" s="128" t="s">
        <v>6</v>
      </c>
      <c r="AV69" s="157"/>
      <c r="AW69" s="160">
        <f t="shared" ref="AW69:AW72" si="1282">AT69*AV69</f>
        <v>0</v>
      </c>
      <c r="AX69" s="156">
        <f t="shared" ref="AX69" si="1283">AX60*$E$69/100</f>
        <v>0</v>
      </c>
      <c r="AY69" s="128" t="s">
        <v>6</v>
      </c>
      <c r="AZ69" s="157"/>
      <c r="BA69" s="160">
        <f t="shared" ref="BA69:BA72" si="1284">AX69*AZ69</f>
        <v>0</v>
      </c>
      <c r="BB69" s="156">
        <f t="shared" ref="BB69" si="1285">BB60*$E$69/100</f>
        <v>0</v>
      </c>
      <c r="BC69" s="128" t="s">
        <v>6</v>
      </c>
      <c r="BD69" s="157"/>
      <c r="BE69" s="160">
        <f t="shared" ref="BE69:BE72" si="1286">BB69*BD69</f>
        <v>0</v>
      </c>
      <c r="BF69" s="156">
        <f t="shared" ref="BF69" si="1287">BF60*$E$69/100</f>
        <v>0</v>
      </c>
      <c r="BG69" s="128" t="s">
        <v>6</v>
      </c>
      <c r="BH69" s="157"/>
      <c r="BI69" s="160">
        <f t="shared" ref="BI69:BI72" si="1288">BF69*BH69</f>
        <v>0</v>
      </c>
      <c r="BJ69" s="156">
        <f t="shared" ref="BJ69" si="1289">BJ60*$E$69/100</f>
        <v>0</v>
      </c>
      <c r="BK69" s="128" t="s">
        <v>6</v>
      </c>
      <c r="BL69" s="157"/>
      <c r="BM69" s="160">
        <f t="shared" ref="BM69:BM72" si="1290">BJ69*BL69</f>
        <v>0</v>
      </c>
      <c r="BN69" s="156">
        <f t="shared" ref="BN69" si="1291">BN60*$E$69/100</f>
        <v>0</v>
      </c>
      <c r="BO69" s="128" t="s">
        <v>6</v>
      </c>
      <c r="BP69" s="157"/>
      <c r="BQ69" s="160">
        <f t="shared" ref="BQ69:BQ72" si="1292">BN69*BP69</f>
        <v>0</v>
      </c>
      <c r="BR69" s="156">
        <f t="shared" ref="BR69" si="1293">BR60*$E$69/100</f>
        <v>0</v>
      </c>
      <c r="BS69" s="128" t="s">
        <v>6</v>
      </c>
      <c r="BT69" s="157"/>
      <c r="BU69" s="160">
        <f t="shared" ref="BU69:BU72" si="1294">BR69*BT69</f>
        <v>0</v>
      </c>
      <c r="BV69" s="156">
        <f t="shared" ref="BV69" si="1295">BV60*$E$69/100</f>
        <v>0</v>
      </c>
      <c r="BW69" s="128" t="s">
        <v>6</v>
      </c>
      <c r="BX69" s="157"/>
      <c r="BY69" s="160">
        <f t="shared" ref="BY69:BY72" si="1296">BV69*BX69</f>
        <v>0</v>
      </c>
      <c r="BZ69" s="156">
        <f t="shared" ref="BZ69" si="1297">BZ60*$E$69/100</f>
        <v>0</v>
      </c>
      <c r="CA69" s="128" t="s">
        <v>6</v>
      </c>
      <c r="CB69" s="157"/>
      <c r="CC69" s="160">
        <f t="shared" ref="CC69:CC72" si="1298">BZ69*CB69</f>
        <v>0</v>
      </c>
      <c r="CD69" s="156">
        <f t="shared" ref="CD69" si="1299">CD60*$E$69/100</f>
        <v>0</v>
      </c>
      <c r="CE69" s="128" t="s">
        <v>6</v>
      </c>
      <c r="CF69" s="157"/>
      <c r="CG69" s="160">
        <f t="shared" ref="CG69:CG72" si="1300">CD69*CF69</f>
        <v>0</v>
      </c>
      <c r="CH69" s="156">
        <f t="shared" ref="CH69" si="1301">CH60*$E$69/100</f>
        <v>0</v>
      </c>
      <c r="CI69" s="128" t="s">
        <v>6</v>
      </c>
      <c r="CJ69" s="157"/>
      <c r="CK69" s="160">
        <f t="shared" ref="CK69:CK72" si="1302">CH69*CJ69</f>
        <v>0</v>
      </c>
      <c r="CL69" s="156">
        <f t="shared" ref="CL69" si="1303">CL60*$E$69/100</f>
        <v>0</v>
      </c>
      <c r="CM69" s="128" t="s">
        <v>6</v>
      </c>
      <c r="CN69" s="157"/>
      <c r="CO69" s="160">
        <f t="shared" ref="CO69:CO72" si="1304">CL69*CN69</f>
        <v>0</v>
      </c>
      <c r="CP69" s="156">
        <f t="shared" ref="CP69" si="1305">CP60*$E$69/100</f>
        <v>0</v>
      </c>
      <c r="CQ69" s="128" t="s">
        <v>6</v>
      </c>
      <c r="CR69" s="157"/>
      <c r="CS69" s="160">
        <f t="shared" ref="CS69:CS72" si="1306">CP69*CR69</f>
        <v>0</v>
      </c>
      <c r="CT69" s="156">
        <f t="shared" ref="CT69" si="1307">CT60*$E$69/100</f>
        <v>0</v>
      </c>
      <c r="CU69" s="128" t="s">
        <v>6</v>
      </c>
      <c r="CV69" s="157"/>
      <c r="CW69" s="160">
        <f t="shared" ref="CW69:CW72" si="1308">CT69*CV69</f>
        <v>0</v>
      </c>
      <c r="CX69" s="156">
        <f t="shared" ref="CX69" si="1309">CX60*$E$69/100</f>
        <v>0</v>
      </c>
      <c r="CY69" s="128" t="s">
        <v>6</v>
      </c>
      <c r="CZ69" s="157"/>
      <c r="DA69" s="160">
        <f t="shared" ref="DA69:DA72" si="1310">CX69*CZ69</f>
        <v>0</v>
      </c>
      <c r="DB69" s="156">
        <f t="shared" ref="DB69" si="1311">DB60*$E$69/100</f>
        <v>0</v>
      </c>
      <c r="DC69" s="128" t="s">
        <v>6</v>
      </c>
      <c r="DD69" s="157"/>
      <c r="DE69" s="160">
        <f t="shared" ref="DE69:DE72" si="1312">DB69*DD69</f>
        <v>0</v>
      </c>
      <c r="DF69" s="156">
        <f t="shared" ref="DF69" si="1313">DF60*$E$69/100</f>
        <v>0</v>
      </c>
      <c r="DG69" s="128" t="s">
        <v>6</v>
      </c>
      <c r="DH69" s="157"/>
      <c r="DI69" s="160">
        <f t="shared" ref="DI69:DI72" si="1314">DF69*DH69</f>
        <v>0</v>
      </c>
      <c r="DJ69" s="156">
        <f t="shared" ref="DJ69" si="1315">DJ60*$E$69/100</f>
        <v>0</v>
      </c>
      <c r="DK69" s="128" t="s">
        <v>6</v>
      </c>
      <c r="DL69" s="157"/>
      <c r="DM69" s="160">
        <f t="shared" ref="DM69:DM72" si="1316">DJ69*DL69</f>
        <v>0</v>
      </c>
      <c r="DN69" s="156">
        <f t="shared" ref="DN69" si="1317">DN60*$E$69/100</f>
        <v>0</v>
      </c>
      <c r="DO69" s="128" t="s">
        <v>6</v>
      </c>
      <c r="DP69" s="157"/>
      <c r="DQ69" s="160">
        <f t="shared" ref="DQ69:DQ72" si="1318">DN69*DP69</f>
        <v>0</v>
      </c>
      <c r="DR69" s="156">
        <f t="shared" ref="DR69" si="1319">DR60*$E$69/100</f>
        <v>0</v>
      </c>
      <c r="DS69" s="128" t="s">
        <v>6</v>
      </c>
      <c r="DT69" s="157"/>
      <c r="DU69" s="160">
        <f t="shared" ref="DU69:DU72" si="1320">DR69*DT69</f>
        <v>0</v>
      </c>
      <c r="DV69" s="156">
        <f t="shared" ref="DV69" si="1321">DV60*$E$69/100</f>
        <v>0</v>
      </c>
      <c r="DW69" s="128" t="s">
        <v>6</v>
      </c>
      <c r="DX69" s="157"/>
      <c r="DY69" s="198">
        <f t="shared" ref="DY69:DY72" si="1322">DV69*DX69</f>
        <v>0</v>
      </c>
      <c r="DZ69" s="197">
        <f t="shared" ref="DZ69" si="1323">DZ60*$E$69/100</f>
        <v>0</v>
      </c>
      <c r="EA69" s="128" t="s">
        <v>6</v>
      </c>
      <c r="EB69" s="157"/>
      <c r="EC69" s="198">
        <f t="shared" ref="EC69:EC72" si="1324">DZ69*EB69</f>
        <v>0</v>
      </c>
      <c r="ED69" s="197">
        <f t="shared" ref="ED69" si="1325">ED60*$E$69/100</f>
        <v>0</v>
      </c>
      <c r="EE69" s="128" t="s">
        <v>6</v>
      </c>
      <c r="EF69" s="157"/>
      <c r="EG69" s="198">
        <f t="shared" ref="EG69:EG72" si="1326">ED69*EF69</f>
        <v>0</v>
      </c>
      <c r="EH69" s="197">
        <f t="shared" ref="EH69" si="1327">EH60*$E$69/100</f>
        <v>0</v>
      </c>
      <c r="EI69" s="128" t="s">
        <v>6</v>
      </c>
      <c r="EJ69" s="157"/>
      <c r="EK69" s="198">
        <f t="shared" ref="EK69:EK72" si="1328">EH69*EJ69</f>
        <v>0</v>
      </c>
      <c r="EL69" s="197">
        <f t="shared" ref="EL69" si="1329">EL60*$E$69/100</f>
        <v>0</v>
      </c>
      <c r="EM69" s="128" t="s">
        <v>6</v>
      </c>
      <c r="EN69" s="157"/>
      <c r="EO69" s="198">
        <f t="shared" ref="EO69:EO72" si="1330">EL69*EN69</f>
        <v>0</v>
      </c>
      <c r="EP69" s="197">
        <f t="shared" ref="EP69" si="1331">EP60*$E$69/100</f>
        <v>0</v>
      </c>
      <c r="EQ69" s="128" t="s">
        <v>6</v>
      </c>
      <c r="ER69" s="157"/>
      <c r="ES69" s="198">
        <f t="shared" ref="ES69:ES72" si="1332">EP69*ER69</f>
        <v>0</v>
      </c>
      <c r="ET69" s="197">
        <f t="shared" ref="ET69" si="1333">ET60*$E$69/100</f>
        <v>0</v>
      </c>
      <c r="EU69" s="128" t="s">
        <v>6</v>
      </c>
      <c r="EV69" s="157"/>
      <c r="EW69" s="198">
        <f t="shared" ref="EW69:EW72" si="1334">ET69*EV69</f>
        <v>0</v>
      </c>
      <c r="EX69" s="197">
        <f t="shared" ref="EX69" si="1335">EX60*$E$69/100</f>
        <v>0</v>
      </c>
      <c r="EY69" s="128" t="s">
        <v>6</v>
      </c>
      <c r="EZ69" s="157"/>
      <c r="FA69" s="198">
        <f t="shared" ref="FA69:FA72" si="1336">EX69*EZ69</f>
        <v>0</v>
      </c>
      <c r="FB69" s="197">
        <f t="shared" ref="FB69" si="1337">FB60*$E$69/100</f>
        <v>0</v>
      </c>
      <c r="FC69" s="128" t="s">
        <v>6</v>
      </c>
      <c r="FD69" s="157"/>
      <c r="FE69" s="198">
        <f t="shared" ref="FE69:FE72" si="1338">FB69*FD69</f>
        <v>0</v>
      </c>
      <c r="FF69" s="197">
        <f t="shared" ref="FF69" si="1339">FF60*$E$69/100</f>
        <v>0</v>
      </c>
      <c r="FG69" s="128" t="s">
        <v>6</v>
      </c>
      <c r="FH69" s="157"/>
      <c r="FI69" s="198">
        <f t="shared" ref="FI69:FI72" si="1340">FF69*FH69</f>
        <v>0</v>
      </c>
      <c r="FJ69" s="197">
        <f t="shared" ref="FJ69" si="1341">FJ60*$E$69/100</f>
        <v>0</v>
      </c>
      <c r="FK69" s="128" t="s">
        <v>6</v>
      </c>
      <c r="FL69" s="157"/>
      <c r="FM69" s="198">
        <f t="shared" ref="FM69:FM72" si="1342">FJ69*FL69</f>
        <v>0</v>
      </c>
      <c r="FN69" s="197">
        <f t="shared" ref="FN69" si="1343">FN60*$E$69/100</f>
        <v>0</v>
      </c>
      <c r="FO69" s="128" t="s">
        <v>6</v>
      </c>
      <c r="FP69" s="157"/>
      <c r="FQ69" s="198">
        <f t="shared" ref="FQ69:FQ72" si="1344">FN69*FP69</f>
        <v>0</v>
      </c>
      <c r="FR69" s="197">
        <f t="shared" ref="FR69" si="1345">FR60*$E$69/100</f>
        <v>0</v>
      </c>
      <c r="FS69" s="128" t="s">
        <v>6</v>
      </c>
      <c r="FT69" s="157"/>
      <c r="FU69" s="198">
        <f t="shared" ref="FU69:FU72" si="1346">FR69*FT69</f>
        <v>0</v>
      </c>
      <c r="FV69" s="197">
        <f t="shared" ref="FV69" si="1347">FV60*$E$69/100</f>
        <v>0</v>
      </c>
      <c r="FW69" s="128" t="s">
        <v>6</v>
      </c>
      <c r="FX69" s="157"/>
      <c r="FY69" s="198">
        <f t="shared" ref="FY69:FY72" si="1348">FV69*FX69</f>
        <v>0</v>
      </c>
      <c r="FZ69" s="197">
        <f t="shared" ref="FZ69" si="1349">FZ60*$E$69/100</f>
        <v>0</v>
      </c>
      <c r="GA69" s="128" t="s">
        <v>6</v>
      </c>
      <c r="GB69" s="157"/>
      <c r="GC69" s="198">
        <f t="shared" ref="GC69:GC72" si="1350">FZ69*GB69</f>
        <v>0</v>
      </c>
      <c r="GD69" s="197">
        <f t="shared" ref="GD69" si="1351">GD60*$E$69/100</f>
        <v>0</v>
      </c>
      <c r="GE69" s="128" t="s">
        <v>6</v>
      </c>
      <c r="GF69" s="157"/>
      <c r="GG69" s="198">
        <f t="shared" ref="GG69:GG72" si="1352">GD69*GF69</f>
        <v>0</v>
      </c>
      <c r="GH69" s="197">
        <f t="shared" ref="GH69" si="1353">GH60*$E$69/100</f>
        <v>0</v>
      </c>
      <c r="GI69" s="128" t="s">
        <v>6</v>
      </c>
      <c r="GJ69" s="157"/>
      <c r="GK69" s="198">
        <f t="shared" ref="GK69:GK72" si="1354">GH69*GJ69</f>
        <v>0</v>
      </c>
      <c r="GL69" s="197">
        <f t="shared" ref="GL69" si="1355">GL60*$E$69/100</f>
        <v>0</v>
      </c>
      <c r="GM69" s="128" t="s">
        <v>6</v>
      </c>
      <c r="GN69" s="157"/>
      <c r="GO69" s="198">
        <f t="shared" ref="GO69:GO72" si="1356">GL69*GN69</f>
        <v>0</v>
      </c>
      <c r="GP69" s="197">
        <f t="shared" ref="GP69" si="1357">GP60*$E$69/100</f>
        <v>0</v>
      </c>
      <c r="GQ69" s="128" t="s">
        <v>6</v>
      </c>
      <c r="GR69" s="157"/>
      <c r="GS69" s="198">
        <f t="shared" ref="GS69:GS72" si="1358">GP69*GR69</f>
        <v>0</v>
      </c>
      <c r="GT69" s="197">
        <f t="shared" ref="GT69" si="1359">GT60*$E$69/100</f>
        <v>0</v>
      </c>
      <c r="GU69" s="128" t="s">
        <v>6</v>
      </c>
      <c r="GV69" s="157"/>
      <c r="GW69" s="198">
        <f t="shared" ref="GW69:GW72" si="1360">GT69*GV69</f>
        <v>0</v>
      </c>
      <c r="GX69" s="197">
        <f t="shared" ref="GX69" si="1361">GX60*$E$69/100</f>
        <v>0</v>
      </c>
      <c r="GY69" s="128" t="s">
        <v>6</v>
      </c>
      <c r="GZ69" s="157"/>
      <c r="HA69" s="198">
        <f t="shared" ref="HA69:HA72" si="1362">GX69*GZ69</f>
        <v>0</v>
      </c>
      <c r="HB69" s="197">
        <f t="shared" ref="HB69" si="1363">HB60*$E$69/100</f>
        <v>0</v>
      </c>
      <c r="HC69" s="128" t="s">
        <v>6</v>
      </c>
      <c r="HD69" s="157"/>
      <c r="HE69" s="198">
        <f t="shared" ref="HE69:HE72" si="1364">HB69*HD69</f>
        <v>0</v>
      </c>
      <c r="HF69" s="197">
        <f t="shared" ref="HF69" si="1365">HF60*$E$69/100</f>
        <v>0</v>
      </c>
      <c r="HG69" s="128" t="s">
        <v>6</v>
      </c>
      <c r="HH69" s="157"/>
      <c r="HI69" s="198">
        <f t="shared" ref="HI69:HI72" si="1366">HF69*HH69</f>
        <v>0</v>
      </c>
      <c r="HJ69" s="197">
        <f t="shared" ref="HJ69" si="1367">HJ60*$E$69/100</f>
        <v>0</v>
      </c>
      <c r="HK69" s="128" t="s">
        <v>6</v>
      </c>
      <c r="HL69" s="157"/>
      <c r="HM69" s="198">
        <f t="shared" ref="HM69:HM72" si="1368">HJ69*HL69</f>
        <v>0</v>
      </c>
      <c r="HN69" s="197">
        <f t="shared" ref="HN69" si="1369">HN60*$E$69/100</f>
        <v>0</v>
      </c>
      <c r="HO69" s="128" t="s">
        <v>6</v>
      </c>
      <c r="HP69" s="157"/>
      <c r="HQ69" s="198">
        <f t="shared" ref="HQ69:HQ72" si="1370">HN69*HP69</f>
        <v>0</v>
      </c>
      <c r="HR69" s="197">
        <f t="shared" ref="HR69" si="1371">HR60*$E$69/100</f>
        <v>0</v>
      </c>
      <c r="HS69" s="128" t="s">
        <v>6</v>
      </c>
      <c r="HT69" s="157"/>
      <c r="HU69" s="198">
        <f t="shared" ref="HU69:HU72" si="1372">HR69*HT69</f>
        <v>0</v>
      </c>
      <c r="HV69" s="197">
        <f t="shared" ref="HV69" si="1373">HV60*$E$69/100</f>
        <v>0</v>
      </c>
      <c r="HW69" s="128" t="s">
        <v>6</v>
      </c>
      <c r="HX69" s="157"/>
      <c r="HY69" s="198">
        <f t="shared" ref="HY69:HY72" si="1374">HV69*HX69</f>
        <v>0</v>
      </c>
      <c r="HZ69" s="197">
        <f t="shared" ref="HZ69" si="1375">HZ60*$E$69/100</f>
        <v>0</v>
      </c>
      <c r="IA69" s="128" t="s">
        <v>6</v>
      </c>
      <c r="IB69" s="157"/>
      <c r="IC69" s="198">
        <f t="shared" ref="IC69:IC72" si="1376">HZ69*IB69</f>
        <v>0</v>
      </c>
      <c r="ID69" s="197">
        <f t="shared" ref="ID69" si="1377">ID60*$E$69/100</f>
        <v>0</v>
      </c>
      <c r="IE69" s="128" t="s">
        <v>6</v>
      </c>
      <c r="IF69" s="157"/>
      <c r="IG69" s="198">
        <f t="shared" ref="IG69:IG72" si="1378">ID69*IF69</f>
        <v>0</v>
      </c>
      <c r="IH69" s="197">
        <f t="shared" ref="IH69" si="1379">IH60*$E$69/100</f>
        <v>0</v>
      </c>
      <c r="II69" s="128" t="s">
        <v>6</v>
      </c>
      <c r="IJ69" s="157"/>
      <c r="IK69" s="198">
        <f t="shared" ref="IK69:IK72" si="1380">IH69*IJ69</f>
        <v>0</v>
      </c>
      <c r="IL69" s="197">
        <f t="shared" ref="IL69" si="1381">IL60*$E$69/100</f>
        <v>0</v>
      </c>
      <c r="IM69" s="128" t="s">
        <v>6</v>
      </c>
      <c r="IN69" s="157"/>
      <c r="IO69" s="198">
        <f t="shared" ref="IO69:IO72" si="1382">IL69*IN69</f>
        <v>0</v>
      </c>
      <c r="IP69" s="197">
        <f t="shared" ref="IP69" si="1383">IP60*$E$69/100</f>
        <v>0</v>
      </c>
      <c r="IQ69" s="128" t="s">
        <v>6</v>
      </c>
      <c r="IR69" s="157"/>
      <c r="IS69" s="198">
        <f t="shared" ref="IS69:IS72" si="1384">IP69*IR69</f>
        <v>0</v>
      </c>
      <c r="IT69" s="197">
        <f t="shared" ref="IT69" si="1385">IT60*$E$69/100</f>
        <v>0</v>
      </c>
      <c r="IU69" s="128" t="s">
        <v>6</v>
      </c>
      <c r="IV69" s="157"/>
      <c r="IW69" s="198">
        <f t="shared" ref="IW69:IW72" si="1386">IT69*IV69</f>
        <v>0</v>
      </c>
    </row>
    <row r="70" spans="1:257" s="9" customFormat="1" ht="19.5" customHeight="1">
      <c r="A70" s="366">
        <v>19</v>
      </c>
      <c r="B70" s="398"/>
      <c r="C70" s="316" t="s">
        <v>152</v>
      </c>
      <c r="D70" s="317"/>
      <c r="E70" s="154">
        <v>20</v>
      </c>
      <c r="F70" s="156">
        <f>F60*$E$70/100</f>
        <v>0</v>
      </c>
      <c r="G70" s="128" t="s">
        <v>6</v>
      </c>
      <c r="H70" s="158"/>
      <c r="I70" s="160">
        <f>F70*H70</f>
        <v>0</v>
      </c>
      <c r="J70" s="156">
        <f>J60*$E$70/100</f>
        <v>0</v>
      </c>
      <c r="K70" s="128" t="s">
        <v>6</v>
      </c>
      <c r="L70" s="158"/>
      <c r="M70" s="160">
        <f>J70*L70</f>
        <v>0</v>
      </c>
      <c r="N70" s="156">
        <f>N60*$E$70/100</f>
        <v>0</v>
      </c>
      <c r="O70" s="128" t="s">
        <v>6</v>
      </c>
      <c r="P70" s="158"/>
      <c r="Q70" s="160">
        <f>N70*P70</f>
        <v>0</v>
      </c>
      <c r="R70" s="156">
        <f t="shared" ref="R70" si="1387">R60*$E$70/100</f>
        <v>0</v>
      </c>
      <c r="S70" s="128" t="s">
        <v>6</v>
      </c>
      <c r="T70" s="158"/>
      <c r="U70" s="160">
        <f t="shared" si="1268"/>
        <v>0</v>
      </c>
      <c r="V70" s="156">
        <f t="shared" ref="V70" si="1388">V60*$E$70/100</f>
        <v>0</v>
      </c>
      <c r="W70" s="128" t="s">
        <v>6</v>
      </c>
      <c r="X70" s="158"/>
      <c r="Y70" s="160">
        <f t="shared" si="1270"/>
        <v>0</v>
      </c>
      <c r="Z70" s="156">
        <f t="shared" ref="Z70" si="1389">Z60*$E$70/100</f>
        <v>0</v>
      </c>
      <c r="AA70" s="128" t="s">
        <v>6</v>
      </c>
      <c r="AB70" s="158"/>
      <c r="AC70" s="160">
        <f t="shared" si="1272"/>
        <v>0</v>
      </c>
      <c r="AD70" s="156">
        <f t="shared" ref="AD70" si="1390">AD60*$E$70/100</f>
        <v>0</v>
      </c>
      <c r="AE70" s="128" t="s">
        <v>6</v>
      </c>
      <c r="AF70" s="158"/>
      <c r="AG70" s="160">
        <f t="shared" si="1274"/>
        <v>0</v>
      </c>
      <c r="AH70" s="156">
        <f t="shared" ref="AH70" si="1391">AH60*$E$70/100</f>
        <v>0</v>
      </c>
      <c r="AI70" s="128" t="s">
        <v>6</v>
      </c>
      <c r="AJ70" s="158"/>
      <c r="AK70" s="160">
        <f t="shared" si="1276"/>
        <v>0</v>
      </c>
      <c r="AL70" s="156">
        <f t="shared" ref="AL70" si="1392">AL60*$E$70/100</f>
        <v>0</v>
      </c>
      <c r="AM70" s="128" t="s">
        <v>6</v>
      </c>
      <c r="AN70" s="158"/>
      <c r="AO70" s="160">
        <f t="shared" si="1278"/>
        <v>0</v>
      </c>
      <c r="AP70" s="156">
        <f t="shared" ref="AP70" si="1393">AP60*$E$70/100</f>
        <v>0</v>
      </c>
      <c r="AQ70" s="128" t="s">
        <v>6</v>
      </c>
      <c r="AR70" s="158"/>
      <c r="AS70" s="160">
        <f t="shared" si="1280"/>
        <v>0</v>
      </c>
      <c r="AT70" s="156">
        <f t="shared" ref="AT70" si="1394">AT60*$E$70/100</f>
        <v>0</v>
      </c>
      <c r="AU70" s="128" t="s">
        <v>6</v>
      </c>
      <c r="AV70" s="158"/>
      <c r="AW70" s="160">
        <f t="shared" si="1282"/>
        <v>0</v>
      </c>
      <c r="AX70" s="156">
        <f t="shared" ref="AX70" si="1395">AX60*$E$70/100</f>
        <v>0</v>
      </c>
      <c r="AY70" s="128" t="s">
        <v>6</v>
      </c>
      <c r="AZ70" s="158"/>
      <c r="BA70" s="160">
        <f t="shared" si="1284"/>
        <v>0</v>
      </c>
      <c r="BB70" s="156">
        <f t="shared" ref="BB70" si="1396">BB60*$E$70/100</f>
        <v>0</v>
      </c>
      <c r="BC70" s="128" t="s">
        <v>6</v>
      </c>
      <c r="BD70" s="158"/>
      <c r="BE70" s="160">
        <f t="shared" si="1286"/>
        <v>0</v>
      </c>
      <c r="BF70" s="156">
        <f t="shared" ref="BF70" si="1397">BF60*$E$70/100</f>
        <v>0</v>
      </c>
      <c r="BG70" s="128" t="s">
        <v>6</v>
      </c>
      <c r="BH70" s="158"/>
      <c r="BI70" s="160">
        <f t="shared" si="1288"/>
        <v>0</v>
      </c>
      <c r="BJ70" s="156">
        <f t="shared" ref="BJ70" si="1398">BJ60*$E$70/100</f>
        <v>0</v>
      </c>
      <c r="BK70" s="128" t="s">
        <v>6</v>
      </c>
      <c r="BL70" s="158"/>
      <c r="BM70" s="160">
        <f t="shared" si="1290"/>
        <v>0</v>
      </c>
      <c r="BN70" s="156">
        <f t="shared" ref="BN70" si="1399">BN60*$E$70/100</f>
        <v>0</v>
      </c>
      <c r="BO70" s="128" t="s">
        <v>6</v>
      </c>
      <c r="BP70" s="158"/>
      <c r="BQ70" s="160">
        <f t="shared" si="1292"/>
        <v>0</v>
      </c>
      <c r="BR70" s="156">
        <f t="shared" ref="BR70" si="1400">BR60*$E$70/100</f>
        <v>0</v>
      </c>
      <c r="BS70" s="128" t="s">
        <v>6</v>
      </c>
      <c r="BT70" s="158"/>
      <c r="BU70" s="160">
        <f t="shared" si="1294"/>
        <v>0</v>
      </c>
      <c r="BV70" s="156">
        <f t="shared" ref="BV70" si="1401">BV60*$E$70/100</f>
        <v>0</v>
      </c>
      <c r="BW70" s="128" t="s">
        <v>6</v>
      </c>
      <c r="BX70" s="158"/>
      <c r="BY70" s="160">
        <f t="shared" si="1296"/>
        <v>0</v>
      </c>
      <c r="BZ70" s="156">
        <f t="shared" ref="BZ70" si="1402">BZ60*$E$70/100</f>
        <v>0</v>
      </c>
      <c r="CA70" s="128" t="s">
        <v>6</v>
      </c>
      <c r="CB70" s="158"/>
      <c r="CC70" s="160">
        <f t="shared" si="1298"/>
        <v>0</v>
      </c>
      <c r="CD70" s="156">
        <f t="shared" ref="CD70" si="1403">CD60*$E$70/100</f>
        <v>0</v>
      </c>
      <c r="CE70" s="128" t="s">
        <v>6</v>
      </c>
      <c r="CF70" s="158"/>
      <c r="CG70" s="160">
        <f t="shared" si="1300"/>
        <v>0</v>
      </c>
      <c r="CH70" s="156">
        <f t="shared" ref="CH70" si="1404">CH60*$E$70/100</f>
        <v>0</v>
      </c>
      <c r="CI70" s="128" t="s">
        <v>6</v>
      </c>
      <c r="CJ70" s="158"/>
      <c r="CK70" s="160">
        <f t="shared" si="1302"/>
        <v>0</v>
      </c>
      <c r="CL70" s="156">
        <f t="shared" ref="CL70" si="1405">CL60*$E$70/100</f>
        <v>0</v>
      </c>
      <c r="CM70" s="128" t="s">
        <v>6</v>
      </c>
      <c r="CN70" s="158"/>
      <c r="CO70" s="160">
        <f t="shared" si="1304"/>
        <v>0</v>
      </c>
      <c r="CP70" s="156">
        <f t="shared" ref="CP70" si="1406">CP60*$E$70/100</f>
        <v>0</v>
      </c>
      <c r="CQ70" s="128" t="s">
        <v>6</v>
      </c>
      <c r="CR70" s="158"/>
      <c r="CS70" s="160">
        <f t="shared" si="1306"/>
        <v>0</v>
      </c>
      <c r="CT70" s="156">
        <f t="shared" ref="CT70" si="1407">CT60*$E$70/100</f>
        <v>0</v>
      </c>
      <c r="CU70" s="128" t="s">
        <v>6</v>
      </c>
      <c r="CV70" s="158"/>
      <c r="CW70" s="160">
        <f t="shared" si="1308"/>
        <v>0</v>
      </c>
      <c r="CX70" s="156">
        <f t="shared" ref="CX70" si="1408">CX60*$E$70/100</f>
        <v>0</v>
      </c>
      <c r="CY70" s="128" t="s">
        <v>6</v>
      </c>
      <c r="CZ70" s="158"/>
      <c r="DA70" s="160">
        <f t="shared" si="1310"/>
        <v>0</v>
      </c>
      <c r="DB70" s="156">
        <f t="shared" ref="DB70" si="1409">DB60*$E$70/100</f>
        <v>0</v>
      </c>
      <c r="DC70" s="128" t="s">
        <v>6</v>
      </c>
      <c r="DD70" s="158"/>
      <c r="DE70" s="160">
        <f t="shared" si="1312"/>
        <v>0</v>
      </c>
      <c r="DF70" s="156">
        <f t="shared" ref="DF70" si="1410">DF60*$E$70/100</f>
        <v>0</v>
      </c>
      <c r="DG70" s="128" t="s">
        <v>6</v>
      </c>
      <c r="DH70" s="158"/>
      <c r="DI70" s="160">
        <f t="shared" si="1314"/>
        <v>0</v>
      </c>
      <c r="DJ70" s="156">
        <f t="shared" ref="DJ70" si="1411">DJ60*$E$70/100</f>
        <v>0</v>
      </c>
      <c r="DK70" s="128" t="s">
        <v>6</v>
      </c>
      <c r="DL70" s="158"/>
      <c r="DM70" s="160">
        <f t="shared" si="1316"/>
        <v>0</v>
      </c>
      <c r="DN70" s="156">
        <f t="shared" ref="DN70" si="1412">DN60*$E$70/100</f>
        <v>0</v>
      </c>
      <c r="DO70" s="128" t="s">
        <v>6</v>
      </c>
      <c r="DP70" s="158"/>
      <c r="DQ70" s="160">
        <f t="shared" si="1318"/>
        <v>0</v>
      </c>
      <c r="DR70" s="156">
        <f t="shared" ref="DR70" si="1413">DR60*$E$70/100</f>
        <v>0</v>
      </c>
      <c r="DS70" s="128" t="s">
        <v>6</v>
      </c>
      <c r="DT70" s="158"/>
      <c r="DU70" s="160">
        <f t="shared" si="1320"/>
        <v>0</v>
      </c>
      <c r="DV70" s="156">
        <f t="shared" ref="DV70" si="1414">DV60*$E$70/100</f>
        <v>0</v>
      </c>
      <c r="DW70" s="128" t="s">
        <v>6</v>
      </c>
      <c r="DX70" s="158"/>
      <c r="DY70" s="198">
        <f t="shared" si="1322"/>
        <v>0</v>
      </c>
      <c r="DZ70" s="197">
        <f t="shared" ref="DZ70" si="1415">DZ60*$E$70/100</f>
        <v>0</v>
      </c>
      <c r="EA70" s="128" t="s">
        <v>6</v>
      </c>
      <c r="EB70" s="158"/>
      <c r="EC70" s="198">
        <f t="shared" si="1324"/>
        <v>0</v>
      </c>
      <c r="ED70" s="197">
        <f t="shared" ref="ED70" si="1416">ED60*$E$70/100</f>
        <v>0</v>
      </c>
      <c r="EE70" s="128" t="s">
        <v>6</v>
      </c>
      <c r="EF70" s="158"/>
      <c r="EG70" s="198">
        <f t="shared" si="1326"/>
        <v>0</v>
      </c>
      <c r="EH70" s="197">
        <f t="shared" ref="EH70" si="1417">EH60*$E$70/100</f>
        <v>0</v>
      </c>
      <c r="EI70" s="128" t="s">
        <v>6</v>
      </c>
      <c r="EJ70" s="158"/>
      <c r="EK70" s="198">
        <f t="shared" si="1328"/>
        <v>0</v>
      </c>
      <c r="EL70" s="197">
        <f t="shared" ref="EL70" si="1418">EL60*$E$70/100</f>
        <v>0</v>
      </c>
      <c r="EM70" s="128" t="s">
        <v>6</v>
      </c>
      <c r="EN70" s="158"/>
      <c r="EO70" s="198">
        <f t="shared" si="1330"/>
        <v>0</v>
      </c>
      <c r="EP70" s="197">
        <f t="shared" ref="EP70" si="1419">EP60*$E$70/100</f>
        <v>0</v>
      </c>
      <c r="EQ70" s="128" t="s">
        <v>6</v>
      </c>
      <c r="ER70" s="158"/>
      <c r="ES70" s="198">
        <f t="shared" si="1332"/>
        <v>0</v>
      </c>
      <c r="ET70" s="197">
        <f t="shared" ref="ET70" si="1420">ET60*$E$70/100</f>
        <v>0</v>
      </c>
      <c r="EU70" s="128" t="s">
        <v>6</v>
      </c>
      <c r="EV70" s="158"/>
      <c r="EW70" s="198">
        <f t="shared" si="1334"/>
        <v>0</v>
      </c>
      <c r="EX70" s="197">
        <f t="shared" ref="EX70" si="1421">EX60*$E$70/100</f>
        <v>0</v>
      </c>
      <c r="EY70" s="128" t="s">
        <v>6</v>
      </c>
      <c r="EZ70" s="158"/>
      <c r="FA70" s="198">
        <f t="shared" si="1336"/>
        <v>0</v>
      </c>
      <c r="FB70" s="197">
        <f t="shared" ref="FB70" si="1422">FB60*$E$70/100</f>
        <v>0</v>
      </c>
      <c r="FC70" s="128" t="s">
        <v>6</v>
      </c>
      <c r="FD70" s="158"/>
      <c r="FE70" s="198">
        <f t="shared" si="1338"/>
        <v>0</v>
      </c>
      <c r="FF70" s="197">
        <f t="shared" ref="FF70" si="1423">FF60*$E$70/100</f>
        <v>0</v>
      </c>
      <c r="FG70" s="128" t="s">
        <v>6</v>
      </c>
      <c r="FH70" s="158"/>
      <c r="FI70" s="198">
        <f t="shared" si="1340"/>
        <v>0</v>
      </c>
      <c r="FJ70" s="197">
        <f t="shared" ref="FJ70" si="1424">FJ60*$E$70/100</f>
        <v>0</v>
      </c>
      <c r="FK70" s="128" t="s">
        <v>6</v>
      </c>
      <c r="FL70" s="158"/>
      <c r="FM70" s="198">
        <f t="shared" si="1342"/>
        <v>0</v>
      </c>
      <c r="FN70" s="197">
        <f t="shared" ref="FN70" si="1425">FN60*$E$70/100</f>
        <v>0</v>
      </c>
      <c r="FO70" s="128" t="s">
        <v>6</v>
      </c>
      <c r="FP70" s="158"/>
      <c r="FQ70" s="198">
        <f t="shared" si="1344"/>
        <v>0</v>
      </c>
      <c r="FR70" s="197">
        <f t="shared" ref="FR70" si="1426">FR60*$E$70/100</f>
        <v>0</v>
      </c>
      <c r="FS70" s="128" t="s">
        <v>6</v>
      </c>
      <c r="FT70" s="158"/>
      <c r="FU70" s="198">
        <f t="shared" si="1346"/>
        <v>0</v>
      </c>
      <c r="FV70" s="197">
        <f t="shared" ref="FV70" si="1427">FV60*$E$70/100</f>
        <v>0</v>
      </c>
      <c r="FW70" s="128" t="s">
        <v>6</v>
      </c>
      <c r="FX70" s="158"/>
      <c r="FY70" s="198">
        <f t="shared" si="1348"/>
        <v>0</v>
      </c>
      <c r="FZ70" s="197">
        <f t="shared" ref="FZ70" si="1428">FZ60*$E$70/100</f>
        <v>0</v>
      </c>
      <c r="GA70" s="128" t="s">
        <v>6</v>
      </c>
      <c r="GB70" s="158"/>
      <c r="GC70" s="198">
        <f t="shared" si="1350"/>
        <v>0</v>
      </c>
      <c r="GD70" s="197">
        <f t="shared" ref="GD70" si="1429">GD60*$E$70/100</f>
        <v>0</v>
      </c>
      <c r="GE70" s="128" t="s">
        <v>6</v>
      </c>
      <c r="GF70" s="158"/>
      <c r="GG70" s="198">
        <f t="shared" si="1352"/>
        <v>0</v>
      </c>
      <c r="GH70" s="197">
        <f t="shared" ref="GH70" si="1430">GH60*$E$70/100</f>
        <v>0</v>
      </c>
      <c r="GI70" s="128" t="s">
        <v>6</v>
      </c>
      <c r="GJ70" s="158"/>
      <c r="GK70" s="198">
        <f t="shared" si="1354"/>
        <v>0</v>
      </c>
      <c r="GL70" s="197">
        <f t="shared" ref="GL70" si="1431">GL60*$E$70/100</f>
        <v>0</v>
      </c>
      <c r="GM70" s="128" t="s">
        <v>6</v>
      </c>
      <c r="GN70" s="158"/>
      <c r="GO70" s="198">
        <f t="shared" si="1356"/>
        <v>0</v>
      </c>
      <c r="GP70" s="197">
        <f t="shared" ref="GP70" si="1432">GP60*$E$70/100</f>
        <v>0</v>
      </c>
      <c r="GQ70" s="128" t="s">
        <v>6</v>
      </c>
      <c r="GR70" s="158"/>
      <c r="GS70" s="198">
        <f t="shared" si="1358"/>
        <v>0</v>
      </c>
      <c r="GT70" s="197">
        <f t="shared" ref="GT70" si="1433">GT60*$E$70/100</f>
        <v>0</v>
      </c>
      <c r="GU70" s="128" t="s">
        <v>6</v>
      </c>
      <c r="GV70" s="158"/>
      <c r="GW70" s="198">
        <f t="shared" si="1360"/>
        <v>0</v>
      </c>
      <c r="GX70" s="197">
        <f t="shared" ref="GX70" si="1434">GX60*$E$70/100</f>
        <v>0</v>
      </c>
      <c r="GY70" s="128" t="s">
        <v>6</v>
      </c>
      <c r="GZ70" s="158"/>
      <c r="HA70" s="198">
        <f t="shared" si="1362"/>
        <v>0</v>
      </c>
      <c r="HB70" s="197">
        <f t="shared" ref="HB70" si="1435">HB60*$E$70/100</f>
        <v>0</v>
      </c>
      <c r="HC70" s="128" t="s">
        <v>6</v>
      </c>
      <c r="HD70" s="158"/>
      <c r="HE70" s="198">
        <f t="shared" si="1364"/>
        <v>0</v>
      </c>
      <c r="HF70" s="197">
        <f t="shared" ref="HF70" si="1436">HF60*$E$70/100</f>
        <v>0</v>
      </c>
      <c r="HG70" s="128" t="s">
        <v>6</v>
      </c>
      <c r="HH70" s="158"/>
      <c r="HI70" s="198">
        <f t="shared" si="1366"/>
        <v>0</v>
      </c>
      <c r="HJ70" s="197">
        <f t="shared" ref="HJ70" si="1437">HJ60*$E$70/100</f>
        <v>0</v>
      </c>
      <c r="HK70" s="128" t="s">
        <v>6</v>
      </c>
      <c r="HL70" s="158"/>
      <c r="HM70" s="198">
        <f t="shared" si="1368"/>
        <v>0</v>
      </c>
      <c r="HN70" s="197">
        <f t="shared" ref="HN70" si="1438">HN60*$E$70/100</f>
        <v>0</v>
      </c>
      <c r="HO70" s="128" t="s">
        <v>6</v>
      </c>
      <c r="HP70" s="158"/>
      <c r="HQ70" s="198">
        <f t="shared" si="1370"/>
        <v>0</v>
      </c>
      <c r="HR70" s="197">
        <f t="shared" ref="HR70" si="1439">HR60*$E$70/100</f>
        <v>0</v>
      </c>
      <c r="HS70" s="128" t="s">
        <v>6</v>
      </c>
      <c r="HT70" s="158"/>
      <c r="HU70" s="198">
        <f t="shared" si="1372"/>
        <v>0</v>
      </c>
      <c r="HV70" s="197">
        <f t="shared" ref="HV70" si="1440">HV60*$E$70/100</f>
        <v>0</v>
      </c>
      <c r="HW70" s="128" t="s">
        <v>6</v>
      </c>
      <c r="HX70" s="158"/>
      <c r="HY70" s="198">
        <f t="shared" si="1374"/>
        <v>0</v>
      </c>
      <c r="HZ70" s="197">
        <f t="shared" ref="HZ70" si="1441">HZ60*$E$70/100</f>
        <v>0</v>
      </c>
      <c r="IA70" s="128" t="s">
        <v>6</v>
      </c>
      <c r="IB70" s="158"/>
      <c r="IC70" s="198">
        <f t="shared" si="1376"/>
        <v>0</v>
      </c>
      <c r="ID70" s="197">
        <f t="shared" ref="ID70" si="1442">ID60*$E$70/100</f>
        <v>0</v>
      </c>
      <c r="IE70" s="128" t="s">
        <v>6</v>
      </c>
      <c r="IF70" s="158"/>
      <c r="IG70" s="198">
        <f t="shared" si="1378"/>
        <v>0</v>
      </c>
      <c r="IH70" s="197">
        <f t="shared" ref="IH70" si="1443">IH60*$E$70/100</f>
        <v>0</v>
      </c>
      <c r="II70" s="128" t="s">
        <v>6</v>
      </c>
      <c r="IJ70" s="158"/>
      <c r="IK70" s="198">
        <f t="shared" si="1380"/>
        <v>0</v>
      </c>
      <c r="IL70" s="197">
        <f t="shared" ref="IL70" si="1444">IL60*$E$70/100</f>
        <v>0</v>
      </c>
      <c r="IM70" s="128" t="s">
        <v>6</v>
      </c>
      <c r="IN70" s="158"/>
      <c r="IO70" s="198">
        <f t="shared" si="1382"/>
        <v>0</v>
      </c>
      <c r="IP70" s="197">
        <f t="shared" ref="IP70" si="1445">IP60*$E$70/100</f>
        <v>0</v>
      </c>
      <c r="IQ70" s="128" t="s">
        <v>6</v>
      </c>
      <c r="IR70" s="158"/>
      <c r="IS70" s="198">
        <f t="shared" si="1384"/>
        <v>0</v>
      </c>
      <c r="IT70" s="197">
        <f t="shared" ref="IT70" si="1446">IT60*$E$70/100</f>
        <v>0</v>
      </c>
      <c r="IU70" s="128" t="s">
        <v>6</v>
      </c>
      <c r="IV70" s="158"/>
      <c r="IW70" s="198">
        <f t="shared" si="1386"/>
        <v>0</v>
      </c>
    </row>
    <row r="71" spans="1:257" s="9" customFormat="1" ht="19.5" customHeight="1">
      <c r="A71" s="366">
        <v>20</v>
      </c>
      <c r="B71" s="367"/>
      <c r="C71" s="316" t="s">
        <v>153</v>
      </c>
      <c r="D71" s="317"/>
      <c r="E71" s="164">
        <v>8.5</v>
      </c>
      <c r="F71" s="156">
        <f>F60*$E$71/100</f>
        <v>0</v>
      </c>
      <c r="G71" s="128" t="s">
        <v>6</v>
      </c>
      <c r="H71" s="159"/>
      <c r="I71" s="160">
        <f>F71*H71</f>
        <v>0</v>
      </c>
      <c r="J71" s="156">
        <f>J60*$E$71/100</f>
        <v>0</v>
      </c>
      <c r="K71" s="128" t="s">
        <v>6</v>
      </c>
      <c r="L71" s="159"/>
      <c r="M71" s="160">
        <f>J71*L71</f>
        <v>0</v>
      </c>
      <c r="N71" s="156">
        <f>N60*$E$71/100</f>
        <v>0</v>
      </c>
      <c r="O71" s="128" t="s">
        <v>6</v>
      </c>
      <c r="P71" s="159"/>
      <c r="Q71" s="160">
        <f>N71*P71</f>
        <v>0</v>
      </c>
      <c r="R71" s="156">
        <f t="shared" ref="R71" si="1447">R60*$E$71/100</f>
        <v>0</v>
      </c>
      <c r="S71" s="128" t="s">
        <v>6</v>
      </c>
      <c r="T71" s="159"/>
      <c r="U71" s="160">
        <f t="shared" si="1268"/>
        <v>0</v>
      </c>
      <c r="V71" s="156">
        <f t="shared" ref="V71" si="1448">V60*$E$71/100</f>
        <v>0</v>
      </c>
      <c r="W71" s="128" t="s">
        <v>6</v>
      </c>
      <c r="X71" s="159"/>
      <c r="Y71" s="160">
        <f t="shared" si="1270"/>
        <v>0</v>
      </c>
      <c r="Z71" s="156">
        <f t="shared" ref="Z71" si="1449">Z60*$E$71/100</f>
        <v>0</v>
      </c>
      <c r="AA71" s="128" t="s">
        <v>6</v>
      </c>
      <c r="AB71" s="159"/>
      <c r="AC71" s="160">
        <f t="shared" si="1272"/>
        <v>0</v>
      </c>
      <c r="AD71" s="156">
        <f t="shared" ref="AD71" si="1450">AD60*$E$71/100</f>
        <v>0</v>
      </c>
      <c r="AE71" s="128" t="s">
        <v>6</v>
      </c>
      <c r="AF71" s="159"/>
      <c r="AG71" s="160">
        <f t="shared" si="1274"/>
        <v>0</v>
      </c>
      <c r="AH71" s="156">
        <f t="shared" ref="AH71" si="1451">AH60*$E$71/100</f>
        <v>0</v>
      </c>
      <c r="AI71" s="128" t="s">
        <v>6</v>
      </c>
      <c r="AJ71" s="159"/>
      <c r="AK71" s="160">
        <f t="shared" si="1276"/>
        <v>0</v>
      </c>
      <c r="AL71" s="156">
        <f t="shared" ref="AL71" si="1452">AL60*$E$71/100</f>
        <v>0</v>
      </c>
      <c r="AM71" s="128" t="s">
        <v>6</v>
      </c>
      <c r="AN71" s="159"/>
      <c r="AO71" s="160">
        <f t="shared" si="1278"/>
        <v>0</v>
      </c>
      <c r="AP71" s="156">
        <f t="shared" ref="AP71" si="1453">AP60*$E$71/100</f>
        <v>0</v>
      </c>
      <c r="AQ71" s="128" t="s">
        <v>6</v>
      </c>
      <c r="AR71" s="159"/>
      <c r="AS71" s="160">
        <f t="shared" si="1280"/>
        <v>0</v>
      </c>
      <c r="AT71" s="156">
        <f t="shared" ref="AT71" si="1454">AT60*$E$71/100</f>
        <v>0</v>
      </c>
      <c r="AU71" s="128" t="s">
        <v>6</v>
      </c>
      <c r="AV71" s="159"/>
      <c r="AW71" s="160">
        <f t="shared" si="1282"/>
        <v>0</v>
      </c>
      <c r="AX71" s="156">
        <f t="shared" ref="AX71" si="1455">AX60*$E$71/100</f>
        <v>0</v>
      </c>
      <c r="AY71" s="128" t="s">
        <v>6</v>
      </c>
      <c r="AZ71" s="159"/>
      <c r="BA71" s="160">
        <f t="shared" si="1284"/>
        <v>0</v>
      </c>
      <c r="BB71" s="156">
        <f t="shared" ref="BB71" si="1456">BB60*$E$71/100</f>
        <v>0</v>
      </c>
      <c r="BC71" s="128" t="s">
        <v>6</v>
      </c>
      <c r="BD71" s="159"/>
      <c r="BE71" s="160">
        <f t="shared" si="1286"/>
        <v>0</v>
      </c>
      <c r="BF71" s="156">
        <f t="shared" ref="BF71" si="1457">BF60*$E$71/100</f>
        <v>0</v>
      </c>
      <c r="BG71" s="128" t="s">
        <v>6</v>
      </c>
      <c r="BH71" s="159"/>
      <c r="BI71" s="160">
        <f t="shared" si="1288"/>
        <v>0</v>
      </c>
      <c r="BJ71" s="156">
        <f t="shared" ref="BJ71" si="1458">BJ60*$E$71/100</f>
        <v>0</v>
      </c>
      <c r="BK71" s="128" t="s">
        <v>6</v>
      </c>
      <c r="BL71" s="159"/>
      <c r="BM71" s="160">
        <f t="shared" si="1290"/>
        <v>0</v>
      </c>
      <c r="BN71" s="156">
        <f t="shared" ref="BN71" si="1459">BN60*$E$71/100</f>
        <v>0</v>
      </c>
      <c r="BO71" s="128" t="s">
        <v>6</v>
      </c>
      <c r="BP71" s="159"/>
      <c r="BQ71" s="160">
        <f t="shared" si="1292"/>
        <v>0</v>
      </c>
      <c r="BR71" s="156">
        <f t="shared" ref="BR71" si="1460">BR60*$E$71/100</f>
        <v>0</v>
      </c>
      <c r="BS71" s="128" t="s">
        <v>6</v>
      </c>
      <c r="BT71" s="159"/>
      <c r="BU71" s="160">
        <f t="shared" si="1294"/>
        <v>0</v>
      </c>
      <c r="BV71" s="156">
        <f t="shared" ref="BV71" si="1461">BV60*$E$71/100</f>
        <v>0</v>
      </c>
      <c r="BW71" s="128" t="s">
        <v>6</v>
      </c>
      <c r="BX71" s="159"/>
      <c r="BY71" s="160">
        <f t="shared" si="1296"/>
        <v>0</v>
      </c>
      <c r="BZ71" s="156">
        <f t="shared" ref="BZ71" si="1462">BZ60*$E$71/100</f>
        <v>0</v>
      </c>
      <c r="CA71" s="128" t="s">
        <v>6</v>
      </c>
      <c r="CB71" s="159"/>
      <c r="CC71" s="160">
        <f t="shared" si="1298"/>
        <v>0</v>
      </c>
      <c r="CD71" s="156">
        <f t="shared" ref="CD71" si="1463">CD60*$E$71/100</f>
        <v>0</v>
      </c>
      <c r="CE71" s="128" t="s">
        <v>6</v>
      </c>
      <c r="CF71" s="159"/>
      <c r="CG71" s="160">
        <f t="shared" si="1300"/>
        <v>0</v>
      </c>
      <c r="CH71" s="156">
        <f t="shared" ref="CH71" si="1464">CH60*$E$71/100</f>
        <v>0</v>
      </c>
      <c r="CI71" s="128" t="s">
        <v>6</v>
      </c>
      <c r="CJ71" s="159"/>
      <c r="CK71" s="160">
        <f t="shared" si="1302"/>
        <v>0</v>
      </c>
      <c r="CL71" s="156">
        <f t="shared" ref="CL71" si="1465">CL60*$E$71/100</f>
        <v>0</v>
      </c>
      <c r="CM71" s="128" t="s">
        <v>6</v>
      </c>
      <c r="CN71" s="159"/>
      <c r="CO71" s="160">
        <f t="shared" si="1304"/>
        <v>0</v>
      </c>
      <c r="CP71" s="156">
        <f t="shared" ref="CP71" si="1466">CP60*$E$71/100</f>
        <v>0</v>
      </c>
      <c r="CQ71" s="128" t="s">
        <v>6</v>
      </c>
      <c r="CR71" s="159"/>
      <c r="CS71" s="160">
        <f t="shared" si="1306"/>
        <v>0</v>
      </c>
      <c r="CT71" s="156">
        <f t="shared" ref="CT71" si="1467">CT60*$E$71/100</f>
        <v>0</v>
      </c>
      <c r="CU71" s="128" t="s">
        <v>6</v>
      </c>
      <c r="CV71" s="159"/>
      <c r="CW71" s="160">
        <f t="shared" si="1308"/>
        <v>0</v>
      </c>
      <c r="CX71" s="156">
        <f t="shared" ref="CX71" si="1468">CX60*$E$71/100</f>
        <v>0</v>
      </c>
      <c r="CY71" s="128" t="s">
        <v>6</v>
      </c>
      <c r="CZ71" s="159"/>
      <c r="DA71" s="160">
        <f t="shared" si="1310"/>
        <v>0</v>
      </c>
      <c r="DB71" s="156">
        <f t="shared" ref="DB71" si="1469">DB60*$E$71/100</f>
        <v>0</v>
      </c>
      <c r="DC71" s="128" t="s">
        <v>6</v>
      </c>
      <c r="DD71" s="159"/>
      <c r="DE71" s="160">
        <f t="shared" si="1312"/>
        <v>0</v>
      </c>
      <c r="DF71" s="156">
        <f t="shared" ref="DF71" si="1470">DF60*$E$71/100</f>
        <v>0</v>
      </c>
      <c r="DG71" s="128" t="s">
        <v>6</v>
      </c>
      <c r="DH71" s="159"/>
      <c r="DI71" s="160">
        <f t="shared" si="1314"/>
        <v>0</v>
      </c>
      <c r="DJ71" s="156">
        <f t="shared" ref="DJ71" si="1471">DJ60*$E$71/100</f>
        <v>0</v>
      </c>
      <c r="DK71" s="128" t="s">
        <v>6</v>
      </c>
      <c r="DL71" s="159"/>
      <c r="DM71" s="160">
        <f t="shared" si="1316"/>
        <v>0</v>
      </c>
      <c r="DN71" s="156">
        <f t="shared" ref="DN71" si="1472">DN60*$E$71/100</f>
        <v>0</v>
      </c>
      <c r="DO71" s="128" t="s">
        <v>6</v>
      </c>
      <c r="DP71" s="159"/>
      <c r="DQ71" s="160">
        <f t="shared" si="1318"/>
        <v>0</v>
      </c>
      <c r="DR71" s="156">
        <f t="shared" ref="DR71" si="1473">DR60*$E$71/100</f>
        <v>0</v>
      </c>
      <c r="DS71" s="128" t="s">
        <v>6</v>
      </c>
      <c r="DT71" s="159"/>
      <c r="DU71" s="160">
        <f t="shared" si="1320"/>
        <v>0</v>
      </c>
      <c r="DV71" s="156">
        <f t="shared" ref="DV71" si="1474">DV60*$E$71/100</f>
        <v>0</v>
      </c>
      <c r="DW71" s="128" t="s">
        <v>6</v>
      </c>
      <c r="DX71" s="159"/>
      <c r="DY71" s="198">
        <f t="shared" si="1322"/>
        <v>0</v>
      </c>
      <c r="DZ71" s="197">
        <f t="shared" ref="DZ71" si="1475">DZ60*$E$71/100</f>
        <v>0</v>
      </c>
      <c r="EA71" s="128" t="s">
        <v>6</v>
      </c>
      <c r="EB71" s="159"/>
      <c r="EC71" s="198">
        <f t="shared" si="1324"/>
        <v>0</v>
      </c>
      <c r="ED71" s="197">
        <f t="shared" ref="ED71" si="1476">ED60*$E$71/100</f>
        <v>0</v>
      </c>
      <c r="EE71" s="128" t="s">
        <v>6</v>
      </c>
      <c r="EF71" s="159"/>
      <c r="EG71" s="198">
        <f t="shared" si="1326"/>
        <v>0</v>
      </c>
      <c r="EH71" s="197">
        <f t="shared" ref="EH71" si="1477">EH60*$E$71/100</f>
        <v>0</v>
      </c>
      <c r="EI71" s="128" t="s">
        <v>6</v>
      </c>
      <c r="EJ71" s="159"/>
      <c r="EK71" s="198">
        <f t="shared" si="1328"/>
        <v>0</v>
      </c>
      <c r="EL71" s="197">
        <f t="shared" ref="EL71" si="1478">EL60*$E$71/100</f>
        <v>0</v>
      </c>
      <c r="EM71" s="128" t="s">
        <v>6</v>
      </c>
      <c r="EN71" s="159"/>
      <c r="EO71" s="198">
        <f t="shared" si="1330"/>
        <v>0</v>
      </c>
      <c r="EP71" s="197">
        <f t="shared" ref="EP71" si="1479">EP60*$E$71/100</f>
        <v>0</v>
      </c>
      <c r="EQ71" s="128" t="s">
        <v>6</v>
      </c>
      <c r="ER71" s="159"/>
      <c r="ES71" s="198">
        <f t="shared" si="1332"/>
        <v>0</v>
      </c>
      <c r="ET71" s="197">
        <f t="shared" ref="ET71" si="1480">ET60*$E$71/100</f>
        <v>0</v>
      </c>
      <c r="EU71" s="128" t="s">
        <v>6</v>
      </c>
      <c r="EV71" s="159"/>
      <c r="EW71" s="198">
        <f t="shared" si="1334"/>
        <v>0</v>
      </c>
      <c r="EX71" s="197">
        <f t="shared" ref="EX71" si="1481">EX60*$E$71/100</f>
        <v>0</v>
      </c>
      <c r="EY71" s="128" t="s">
        <v>6</v>
      </c>
      <c r="EZ71" s="159"/>
      <c r="FA71" s="198">
        <f t="shared" si="1336"/>
        <v>0</v>
      </c>
      <c r="FB71" s="197">
        <f t="shared" ref="FB71" si="1482">FB60*$E$71/100</f>
        <v>0</v>
      </c>
      <c r="FC71" s="128" t="s">
        <v>6</v>
      </c>
      <c r="FD71" s="159"/>
      <c r="FE71" s="198">
        <f t="shared" si="1338"/>
        <v>0</v>
      </c>
      <c r="FF71" s="197">
        <f t="shared" ref="FF71" si="1483">FF60*$E$71/100</f>
        <v>0</v>
      </c>
      <c r="FG71" s="128" t="s">
        <v>6</v>
      </c>
      <c r="FH71" s="159"/>
      <c r="FI71" s="198">
        <f t="shared" si="1340"/>
        <v>0</v>
      </c>
      <c r="FJ71" s="197">
        <f t="shared" ref="FJ71" si="1484">FJ60*$E$71/100</f>
        <v>0</v>
      </c>
      <c r="FK71" s="128" t="s">
        <v>6</v>
      </c>
      <c r="FL71" s="159"/>
      <c r="FM71" s="198">
        <f t="shared" si="1342"/>
        <v>0</v>
      </c>
      <c r="FN71" s="197">
        <f t="shared" ref="FN71" si="1485">FN60*$E$71/100</f>
        <v>0</v>
      </c>
      <c r="FO71" s="128" t="s">
        <v>6</v>
      </c>
      <c r="FP71" s="159"/>
      <c r="FQ71" s="198">
        <f t="shared" si="1344"/>
        <v>0</v>
      </c>
      <c r="FR71" s="197">
        <f t="shared" ref="FR71" si="1486">FR60*$E$71/100</f>
        <v>0</v>
      </c>
      <c r="FS71" s="128" t="s">
        <v>6</v>
      </c>
      <c r="FT71" s="159"/>
      <c r="FU71" s="198">
        <f t="shared" si="1346"/>
        <v>0</v>
      </c>
      <c r="FV71" s="197">
        <f t="shared" ref="FV71" si="1487">FV60*$E$71/100</f>
        <v>0</v>
      </c>
      <c r="FW71" s="128" t="s">
        <v>6</v>
      </c>
      <c r="FX71" s="159"/>
      <c r="FY71" s="198">
        <f t="shared" si="1348"/>
        <v>0</v>
      </c>
      <c r="FZ71" s="197">
        <f t="shared" ref="FZ71" si="1488">FZ60*$E$71/100</f>
        <v>0</v>
      </c>
      <c r="GA71" s="128" t="s">
        <v>6</v>
      </c>
      <c r="GB71" s="159"/>
      <c r="GC71" s="198">
        <f t="shared" si="1350"/>
        <v>0</v>
      </c>
      <c r="GD71" s="197">
        <f t="shared" ref="GD71" si="1489">GD60*$E$71/100</f>
        <v>0</v>
      </c>
      <c r="GE71" s="128" t="s">
        <v>6</v>
      </c>
      <c r="GF71" s="159"/>
      <c r="GG71" s="198">
        <f t="shared" si="1352"/>
        <v>0</v>
      </c>
      <c r="GH71" s="197">
        <f t="shared" ref="GH71" si="1490">GH60*$E$71/100</f>
        <v>0</v>
      </c>
      <c r="GI71" s="128" t="s">
        <v>6</v>
      </c>
      <c r="GJ71" s="159"/>
      <c r="GK71" s="198">
        <f t="shared" si="1354"/>
        <v>0</v>
      </c>
      <c r="GL71" s="197">
        <f t="shared" ref="GL71" si="1491">GL60*$E$71/100</f>
        <v>0</v>
      </c>
      <c r="GM71" s="128" t="s">
        <v>6</v>
      </c>
      <c r="GN71" s="159"/>
      <c r="GO71" s="198">
        <f t="shared" si="1356"/>
        <v>0</v>
      </c>
      <c r="GP71" s="197">
        <f t="shared" ref="GP71" si="1492">GP60*$E$71/100</f>
        <v>0</v>
      </c>
      <c r="GQ71" s="128" t="s">
        <v>6</v>
      </c>
      <c r="GR71" s="159"/>
      <c r="GS71" s="198">
        <f t="shared" si="1358"/>
        <v>0</v>
      </c>
      <c r="GT71" s="197">
        <f t="shared" ref="GT71" si="1493">GT60*$E$71/100</f>
        <v>0</v>
      </c>
      <c r="GU71" s="128" t="s">
        <v>6</v>
      </c>
      <c r="GV71" s="159"/>
      <c r="GW71" s="198">
        <f t="shared" si="1360"/>
        <v>0</v>
      </c>
      <c r="GX71" s="197">
        <f t="shared" ref="GX71" si="1494">GX60*$E$71/100</f>
        <v>0</v>
      </c>
      <c r="GY71" s="128" t="s">
        <v>6</v>
      </c>
      <c r="GZ71" s="159"/>
      <c r="HA71" s="198">
        <f t="shared" si="1362"/>
        <v>0</v>
      </c>
      <c r="HB71" s="197">
        <f t="shared" ref="HB71" si="1495">HB60*$E$71/100</f>
        <v>0</v>
      </c>
      <c r="HC71" s="128" t="s">
        <v>6</v>
      </c>
      <c r="HD71" s="159"/>
      <c r="HE71" s="198">
        <f t="shared" si="1364"/>
        <v>0</v>
      </c>
      <c r="HF71" s="197">
        <f t="shared" ref="HF71" si="1496">HF60*$E$71/100</f>
        <v>0</v>
      </c>
      <c r="HG71" s="128" t="s">
        <v>6</v>
      </c>
      <c r="HH71" s="159"/>
      <c r="HI71" s="198">
        <f t="shared" si="1366"/>
        <v>0</v>
      </c>
      <c r="HJ71" s="197">
        <f t="shared" ref="HJ71" si="1497">HJ60*$E$71/100</f>
        <v>0</v>
      </c>
      <c r="HK71" s="128" t="s">
        <v>6</v>
      </c>
      <c r="HL71" s="159"/>
      <c r="HM71" s="198">
        <f t="shared" si="1368"/>
        <v>0</v>
      </c>
      <c r="HN71" s="197">
        <f t="shared" ref="HN71" si="1498">HN60*$E$71/100</f>
        <v>0</v>
      </c>
      <c r="HO71" s="128" t="s">
        <v>6</v>
      </c>
      <c r="HP71" s="159"/>
      <c r="HQ71" s="198">
        <f t="shared" si="1370"/>
        <v>0</v>
      </c>
      <c r="HR71" s="197">
        <f t="shared" ref="HR71" si="1499">HR60*$E$71/100</f>
        <v>0</v>
      </c>
      <c r="HS71" s="128" t="s">
        <v>6</v>
      </c>
      <c r="HT71" s="159"/>
      <c r="HU71" s="198">
        <f t="shared" si="1372"/>
        <v>0</v>
      </c>
      <c r="HV71" s="197">
        <f t="shared" ref="HV71" si="1500">HV60*$E$71/100</f>
        <v>0</v>
      </c>
      <c r="HW71" s="128" t="s">
        <v>6</v>
      </c>
      <c r="HX71" s="159"/>
      <c r="HY71" s="198">
        <f t="shared" si="1374"/>
        <v>0</v>
      </c>
      <c r="HZ71" s="197">
        <f t="shared" ref="HZ71" si="1501">HZ60*$E$71/100</f>
        <v>0</v>
      </c>
      <c r="IA71" s="128" t="s">
        <v>6</v>
      </c>
      <c r="IB71" s="159"/>
      <c r="IC71" s="198">
        <f t="shared" si="1376"/>
        <v>0</v>
      </c>
      <c r="ID71" s="197">
        <f t="shared" ref="ID71" si="1502">ID60*$E$71/100</f>
        <v>0</v>
      </c>
      <c r="IE71" s="128" t="s">
        <v>6</v>
      </c>
      <c r="IF71" s="159"/>
      <c r="IG71" s="198">
        <f t="shared" si="1378"/>
        <v>0</v>
      </c>
      <c r="IH71" s="197">
        <f t="shared" ref="IH71" si="1503">IH60*$E$71/100</f>
        <v>0</v>
      </c>
      <c r="II71" s="128" t="s">
        <v>6</v>
      </c>
      <c r="IJ71" s="159"/>
      <c r="IK71" s="198">
        <f t="shared" si="1380"/>
        <v>0</v>
      </c>
      <c r="IL71" s="197">
        <f t="shared" ref="IL71" si="1504">IL60*$E$71/100</f>
        <v>0</v>
      </c>
      <c r="IM71" s="128" t="s">
        <v>6</v>
      </c>
      <c r="IN71" s="159"/>
      <c r="IO71" s="198">
        <f t="shared" si="1382"/>
        <v>0</v>
      </c>
      <c r="IP71" s="197">
        <f t="shared" ref="IP71" si="1505">IP60*$E$71/100</f>
        <v>0</v>
      </c>
      <c r="IQ71" s="128" t="s">
        <v>6</v>
      </c>
      <c r="IR71" s="159"/>
      <c r="IS71" s="198">
        <f t="shared" si="1384"/>
        <v>0</v>
      </c>
      <c r="IT71" s="197">
        <f t="shared" ref="IT71" si="1506">IT60*$E$71/100</f>
        <v>0</v>
      </c>
      <c r="IU71" s="128" t="s">
        <v>6</v>
      </c>
      <c r="IV71" s="159"/>
      <c r="IW71" s="198">
        <f t="shared" si="1386"/>
        <v>0</v>
      </c>
    </row>
    <row r="72" spans="1:257" s="9" customFormat="1" ht="19.5" customHeight="1">
      <c r="A72" s="366">
        <v>21</v>
      </c>
      <c r="B72" s="367"/>
      <c r="C72" s="408" t="s">
        <v>57</v>
      </c>
      <c r="D72" s="408"/>
      <c r="E72" s="408"/>
      <c r="F72" s="214">
        <f>F60</f>
        <v>0</v>
      </c>
      <c r="G72" s="128" t="s">
        <v>6</v>
      </c>
      <c r="H72" s="151"/>
      <c r="I72" s="160">
        <f>F72*H72</f>
        <v>0</v>
      </c>
      <c r="J72" s="214">
        <f>J60</f>
        <v>0</v>
      </c>
      <c r="K72" s="128" t="s">
        <v>6</v>
      </c>
      <c r="L72" s="151"/>
      <c r="M72" s="160">
        <f>J72*L72</f>
        <v>0</v>
      </c>
      <c r="N72" s="214">
        <f>N60</f>
        <v>0</v>
      </c>
      <c r="O72" s="128" t="s">
        <v>6</v>
      </c>
      <c r="P72" s="151"/>
      <c r="Q72" s="160">
        <f>N72*P72</f>
        <v>0</v>
      </c>
      <c r="R72" s="214">
        <f t="shared" ref="R72" si="1507">R60</f>
        <v>0</v>
      </c>
      <c r="S72" s="128" t="s">
        <v>6</v>
      </c>
      <c r="T72" s="151"/>
      <c r="U72" s="160">
        <f t="shared" si="1268"/>
        <v>0</v>
      </c>
      <c r="V72" s="214">
        <f t="shared" ref="V72" si="1508">V60</f>
        <v>0</v>
      </c>
      <c r="W72" s="128" t="s">
        <v>6</v>
      </c>
      <c r="X72" s="151"/>
      <c r="Y72" s="160">
        <f t="shared" si="1270"/>
        <v>0</v>
      </c>
      <c r="Z72" s="214">
        <f t="shared" ref="Z72" si="1509">Z60</f>
        <v>0</v>
      </c>
      <c r="AA72" s="128" t="s">
        <v>6</v>
      </c>
      <c r="AB72" s="151"/>
      <c r="AC72" s="160">
        <f t="shared" si="1272"/>
        <v>0</v>
      </c>
      <c r="AD72" s="214">
        <f t="shared" ref="AD72" si="1510">AD60</f>
        <v>0</v>
      </c>
      <c r="AE72" s="128" t="s">
        <v>6</v>
      </c>
      <c r="AF72" s="151"/>
      <c r="AG72" s="160">
        <f t="shared" si="1274"/>
        <v>0</v>
      </c>
      <c r="AH72" s="214">
        <f t="shared" ref="AH72" si="1511">AH60</f>
        <v>0</v>
      </c>
      <c r="AI72" s="128" t="s">
        <v>6</v>
      </c>
      <c r="AJ72" s="151"/>
      <c r="AK72" s="160">
        <f t="shared" si="1276"/>
        <v>0</v>
      </c>
      <c r="AL72" s="214">
        <f t="shared" ref="AL72" si="1512">AL60</f>
        <v>0</v>
      </c>
      <c r="AM72" s="128" t="s">
        <v>6</v>
      </c>
      <c r="AN72" s="151"/>
      <c r="AO72" s="160">
        <f t="shared" si="1278"/>
        <v>0</v>
      </c>
      <c r="AP72" s="214">
        <f t="shared" ref="AP72" si="1513">AP60</f>
        <v>0</v>
      </c>
      <c r="AQ72" s="128" t="s">
        <v>6</v>
      </c>
      <c r="AR72" s="151"/>
      <c r="AS72" s="160">
        <f t="shared" si="1280"/>
        <v>0</v>
      </c>
      <c r="AT72" s="214">
        <f t="shared" ref="AT72" si="1514">AT60</f>
        <v>0</v>
      </c>
      <c r="AU72" s="128" t="s">
        <v>6</v>
      </c>
      <c r="AV72" s="151"/>
      <c r="AW72" s="160">
        <f t="shared" si="1282"/>
        <v>0</v>
      </c>
      <c r="AX72" s="214">
        <f t="shared" ref="AX72" si="1515">AX60</f>
        <v>0</v>
      </c>
      <c r="AY72" s="128" t="s">
        <v>6</v>
      </c>
      <c r="AZ72" s="151"/>
      <c r="BA72" s="160">
        <f t="shared" si="1284"/>
        <v>0</v>
      </c>
      <c r="BB72" s="214">
        <f t="shared" ref="BB72" si="1516">BB60</f>
        <v>0</v>
      </c>
      <c r="BC72" s="128" t="s">
        <v>6</v>
      </c>
      <c r="BD72" s="151"/>
      <c r="BE72" s="160">
        <f t="shared" si="1286"/>
        <v>0</v>
      </c>
      <c r="BF72" s="214">
        <f t="shared" ref="BF72" si="1517">BF60</f>
        <v>0</v>
      </c>
      <c r="BG72" s="128" t="s">
        <v>6</v>
      </c>
      <c r="BH72" s="151"/>
      <c r="BI72" s="160">
        <f t="shared" si="1288"/>
        <v>0</v>
      </c>
      <c r="BJ72" s="214">
        <f t="shared" ref="BJ72" si="1518">BJ60</f>
        <v>0</v>
      </c>
      <c r="BK72" s="128" t="s">
        <v>6</v>
      </c>
      <c r="BL72" s="151"/>
      <c r="BM72" s="160">
        <f t="shared" si="1290"/>
        <v>0</v>
      </c>
      <c r="BN72" s="214">
        <f t="shared" ref="BN72" si="1519">BN60</f>
        <v>0</v>
      </c>
      <c r="BO72" s="128" t="s">
        <v>6</v>
      </c>
      <c r="BP72" s="151"/>
      <c r="BQ72" s="160">
        <f t="shared" si="1292"/>
        <v>0</v>
      </c>
      <c r="BR72" s="214">
        <f t="shared" ref="BR72" si="1520">BR60</f>
        <v>0</v>
      </c>
      <c r="BS72" s="128" t="s">
        <v>6</v>
      </c>
      <c r="BT72" s="151"/>
      <c r="BU72" s="160">
        <f t="shared" si="1294"/>
        <v>0</v>
      </c>
      <c r="BV72" s="214">
        <f t="shared" ref="BV72" si="1521">BV60</f>
        <v>0</v>
      </c>
      <c r="BW72" s="128" t="s">
        <v>6</v>
      </c>
      <c r="BX72" s="151"/>
      <c r="BY72" s="160">
        <f t="shared" si="1296"/>
        <v>0</v>
      </c>
      <c r="BZ72" s="214">
        <f t="shared" ref="BZ72" si="1522">BZ60</f>
        <v>0</v>
      </c>
      <c r="CA72" s="128" t="s">
        <v>6</v>
      </c>
      <c r="CB72" s="151"/>
      <c r="CC72" s="160">
        <f t="shared" si="1298"/>
        <v>0</v>
      </c>
      <c r="CD72" s="214">
        <f t="shared" ref="CD72" si="1523">CD60</f>
        <v>0</v>
      </c>
      <c r="CE72" s="128" t="s">
        <v>6</v>
      </c>
      <c r="CF72" s="151"/>
      <c r="CG72" s="160">
        <f t="shared" si="1300"/>
        <v>0</v>
      </c>
      <c r="CH72" s="214">
        <f t="shared" ref="CH72" si="1524">CH60</f>
        <v>0</v>
      </c>
      <c r="CI72" s="128" t="s">
        <v>6</v>
      </c>
      <c r="CJ72" s="151"/>
      <c r="CK72" s="160">
        <f t="shared" si="1302"/>
        <v>0</v>
      </c>
      <c r="CL72" s="214">
        <f t="shared" ref="CL72" si="1525">CL60</f>
        <v>0</v>
      </c>
      <c r="CM72" s="128" t="s">
        <v>6</v>
      </c>
      <c r="CN72" s="151"/>
      <c r="CO72" s="160">
        <f t="shared" si="1304"/>
        <v>0</v>
      </c>
      <c r="CP72" s="214">
        <f t="shared" ref="CP72" si="1526">CP60</f>
        <v>0</v>
      </c>
      <c r="CQ72" s="128" t="s">
        <v>6</v>
      </c>
      <c r="CR72" s="151"/>
      <c r="CS72" s="160">
        <f t="shared" si="1306"/>
        <v>0</v>
      </c>
      <c r="CT72" s="214">
        <f t="shared" ref="CT72" si="1527">CT60</f>
        <v>0</v>
      </c>
      <c r="CU72" s="128" t="s">
        <v>6</v>
      </c>
      <c r="CV72" s="151"/>
      <c r="CW72" s="160">
        <f t="shared" si="1308"/>
        <v>0</v>
      </c>
      <c r="CX72" s="214">
        <f t="shared" ref="CX72" si="1528">CX60</f>
        <v>0</v>
      </c>
      <c r="CY72" s="128" t="s">
        <v>6</v>
      </c>
      <c r="CZ72" s="151"/>
      <c r="DA72" s="160">
        <f t="shared" si="1310"/>
        <v>0</v>
      </c>
      <c r="DB72" s="214">
        <f t="shared" ref="DB72" si="1529">DB60</f>
        <v>0</v>
      </c>
      <c r="DC72" s="128" t="s">
        <v>6</v>
      </c>
      <c r="DD72" s="151"/>
      <c r="DE72" s="160">
        <f t="shared" si="1312"/>
        <v>0</v>
      </c>
      <c r="DF72" s="214">
        <f t="shared" ref="DF72" si="1530">DF60</f>
        <v>0</v>
      </c>
      <c r="DG72" s="128" t="s">
        <v>6</v>
      </c>
      <c r="DH72" s="151"/>
      <c r="DI72" s="160">
        <f t="shared" si="1314"/>
        <v>0</v>
      </c>
      <c r="DJ72" s="214">
        <f t="shared" ref="DJ72" si="1531">DJ60</f>
        <v>0</v>
      </c>
      <c r="DK72" s="128" t="s">
        <v>6</v>
      </c>
      <c r="DL72" s="151"/>
      <c r="DM72" s="160">
        <f t="shared" si="1316"/>
        <v>0</v>
      </c>
      <c r="DN72" s="214">
        <f t="shared" ref="DN72" si="1532">DN60</f>
        <v>0</v>
      </c>
      <c r="DO72" s="128" t="s">
        <v>6</v>
      </c>
      <c r="DP72" s="151"/>
      <c r="DQ72" s="160">
        <f t="shared" si="1318"/>
        <v>0</v>
      </c>
      <c r="DR72" s="214">
        <f t="shared" ref="DR72" si="1533">DR60</f>
        <v>0</v>
      </c>
      <c r="DS72" s="128" t="s">
        <v>6</v>
      </c>
      <c r="DT72" s="151"/>
      <c r="DU72" s="160">
        <f t="shared" si="1320"/>
        <v>0</v>
      </c>
      <c r="DV72" s="214">
        <f t="shared" ref="DV72" si="1534">DV60</f>
        <v>0</v>
      </c>
      <c r="DW72" s="128" t="s">
        <v>6</v>
      </c>
      <c r="DX72" s="151"/>
      <c r="DY72" s="198">
        <f t="shared" si="1322"/>
        <v>0</v>
      </c>
      <c r="DZ72" s="162">
        <f t="shared" ref="DZ72" si="1535">DZ60</f>
        <v>0</v>
      </c>
      <c r="EA72" s="128" t="s">
        <v>6</v>
      </c>
      <c r="EB72" s="151"/>
      <c r="EC72" s="198">
        <f t="shared" si="1324"/>
        <v>0</v>
      </c>
      <c r="ED72" s="162">
        <f t="shared" ref="ED72" si="1536">ED60</f>
        <v>0</v>
      </c>
      <c r="EE72" s="128" t="s">
        <v>6</v>
      </c>
      <c r="EF72" s="151"/>
      <c r="EG72" s="198">
        <f t="shared" si="1326"/>
        <v>0</v>
      </c>
      <c r="EH72" s="162">
        <f t="shared" ref="EH72" si="1537">EH60</f>
        <v>0</v>
      </c>
      <c r="EI72" s="128" t="s">
        <v>6</v>
      </c>
      <c r="EJ72" s="151"/>
      <c r="EK72" s="198">
        <f t="shared" si="1328"/>
        <v>0</v>
      </c>
      <c r="EL72" s="162">
        <f t="shared" ref="EL72" si="1538">EL60</f>
        <v>0</v>
      </c>
      <c r="EM72" s="128" t="s">
        <v>6</v>
      </c>
      <c r="EN72" s="151"/>
      <c r="EO72" s="198">
        <f t="shared" si="1330"/>
        <v>0</v>
      </c>
      <c r="EP72" s="162">
        <f t="shared" ref="EP72" si="1539">EP60</f>
        <v>0</v>
      </c>
      <c r="EQ72" s="128" t="s">
        <v>6</v>
      </c>
      <c r="ER72" s="151"/>
      <c r="ES72" s="198">
        <f t="shared" si="1332"/>
        <v>0</v>
      </c>
      <c r="ET72" s="162">
        <f t="shared" ref="ET72" si="1540">ET60</f>
        <v>0</v>
      </c>
      <c r="EU72" s="128" t="s">
        <v>6</v>
      </c>
      <c r="EV72" s="151"/>
      <c r="EW72" s="198">
        <f t="shared" si="1334"/>
        <v>0</v>
      </c>
      <c r="EX72" s="162">
        <f t="shared" ref="EX72" si="1541">EX60</f>
        <v>0</v>
      </c>
      <c r="EY72" s="128" t="s">
        <v>6</v>
      </c>
      <c r="EZ72" s="151"/>
      <c r="FA72" s="198">
        <f t="shared" si="1336"/>
        <v>0</v>
      </c>
      <c r="FB72" s="162">
        <f t="shared" ref="FB72" si="1542">FB60</f>
        <v>0</v>
      </c>
      <c r="FC72" s="128" t="s">
        <v>6</v>
      </c>
      <c r="FD72" s="151"/>
      <c r="FE72" s="198">
        <f t="shared" si="1338"/>
        <v>0</v>
      </c>
      <c r="FF72" s="162">
        <f t="shared" ref="FF72" si="1543">FF60</f>
        <v>0</v>
      </c>
      <c r="FG72" s="128" t="s">
        <v>6</v>
      </c>
      <c r="FH72" s="151"/>
      <c r="FI72" s="198">
        <f t="shared" si="1340"/>
        <v>0</v>
      </c>
      <c r="FJ72" s="162">
        <f t="shared" ref="FJ72" si="1544">FJ60</f>
        <v>0</v>
      </c>
      <c r="FK72" s="128" t="s">
        <v>6</v>
      </c>
      <c r="FL72" s="151"/>
      <c r="FM72" s="198">
        <f t="shared" si="1342"/>
        <v>0</v>
      </c>
      <c r="FN72" s="162">
        <f t="shared" ref="FN72" si="1545">FN60</f>
        <v>0</v>
      </c>
      <c r="FO72" s="128" t="s">
        <v>6</v>
      </c>
      <c r="FP72" s="151"/>
      <c r="FQ72" s="198">
        <f t="shared" si="1344"/>
        <v>0</v>
      </c>
      <c r="FR72" s="162">
        <f t="shared" ref="FR72" si="1546">FR60</f>
        <v>0</v>
      </c>
      <c r="FS72" s="128" t="s">
        <v>6</v>
      </c>
      <c r="FT72" s="151"/>
      <c r="FU72" s="198">
        <f t="shared" si="1346"/>
        <v>0</v>
      </c>
      <c r="FV72" s="162">
        <f t="shared" ref="FV72" si="1547">FV60</f>
        <v>0</v>
      </c>
      <c r="FW72" s="128" t="s">
        <v>6</v>
      </c>
      <c r="FX72" s="151"/>
      <c r="FY72" s="198">
        <f t="shared" si="1348"/>
        <v>0</v>
      </c>
      <c r="FZ72" s="162">
        <f t="shared" ref="FZ72" si="1548">FZ60</f>
        <v>0</v>
      </c>
      <c r="GA72" s="128" t="s">
        <v>6</v>
      </c>
      <c r="GB72" s="151"/>
      <c r="GC72" s="198">
        <f t="shared" si="1350"/>
        <v>0</v>
      </c>
      <c r="GD72" s="162">
        <f t="shared" ref="GD72" si="1549">GD60</f>
        <v>0</v>
      </c>
      <c r="GE72" s="128" t="s">
        <v>6</v>
      </c>
      <c r="GF72" s="151"/>
      <c r="GG72" s="198">
        <f t="shared" si="1352"/>
        <v>0</v>
      </c>
      <c r="GH72" s="162">
        <f t="shared" ref="GH72" si="1550">GH60</f>
        <v>0</v>
      </c>
      <c r="GI72" s="128" t="s">
        <v>6</v>
      </c>
      <c r="GJ72" s="151"/>
      <c r="GK72" s="198">
        <f t="shared" si="1354"/>
        <v>0</v>
      </c>
      <c r="GL72" s="162">
        <f t="shared" ref="GL72" si="1551">GL60</f>
        <v>0</v>
      </c>
      <c r="GM72" s="128" t="s">
        <v>6</v>
      </c>
      <c r="GN72" s="151"/>
      <c r="GO72" s="198">
        <f t="shared" si="1356"/>
        <v>0</v>
      </c>
      <c r="GP72" s="162">
        <f t="shared" ref="GP72" si="1552">GP60</f>
        <v>0</v>
      </c>
      <c r="GQ72" s="128" t="s">
        <v>6</v>
      </c>
      <c r="GR72" s="151"/>
      <c r="GS72" s="198">
        <f t="shared" si="1358"/>
        <v>0</v>
      </c>
      <c r="GT72" s="162">
        <f t="shared" ref="GT72" si="1553">GT60</f>
        <v>0</v>
      </c>
      <c r="GU72" s="128" t="s">
        <v>6</v>
      </c>
      <c r="GV72" s="151"/>
      <c r="GW72" s="198">
        <f t="shared" si="1360"/>
        <v>0</v>
      </c>
      <c r="GX72" s="162">
        <f t="shared" ref="GX72" si="1554">GX60</f>
        <v>0</v>
      </c>
      <c r="GY72" s="128" t="s">
        <v>6</v>
      </c>
      <c r="GZ72" s="151"/>
      <c r="HA72" s="198">
        <f t="shared" si="1362"/>
        <v>0</v>
      </c>
      <c r="HB72" s="162">
        <f t="shared" ref="HB72" si="1555">HB60</f>
        <v>0</v>
      </c>
      <c r="HC72" s="128" t="s">
        <v>6</v>
      </c>
      <c r="HD72" s="151"/>
      <c r="HE72" s="198">
        <f t="shared" si="1364"/>
        <v>0</v>
      </c>
      <c r="HF72" s="162">
        <f t="shared" ref="HF72" si="1556">HF60</f>
        <v>0</v>
      </c>
      <c r="HG72" s="128" t="s">
        <v>6</v>
      </c>
      <c r="HH72" s="151"/>
      <c r="HI72" s="198">
        <f t="shared" si="1366"/>
        <v>0</v>
      </c>
      <c r="HJ72" s="162">
        <f t="shared" ref="HJ72" si="1557">HJ60</f>
        <v>0</v>
      </c>
      <c r="HK72" s="128" t="s">
        <v>6</v>
      </c>
      <c r="HL72" s="151"/>
      <c r="HM72" s="198">
        <f t="shared" si="1368"/>
        <v>0</v>
      </c>
      <c r="HN72" s="162">
        <f t="shared" ref="HN72" si="1558">HN60</f>
        <v>0</v>
      </c>
      <c r="HO72" s="128" t="s">
        <v>6</v>
      </c>
      <c r="HP72" s="151"/>
      <c r="HQ72" s="198">
        <f t="shared" si="1370"/>
        <v>0</v>
      </c>
      <c r="HR72" s="162">
        <f t="shared" ref="HR72" si="1559">HR60</f>
        <v>0</v>
      </c>
      <c r="HS72" s="128" t="s">
        <v>6</v>
      </c>
      <c r="HT72" s="151"/>
      <c r="HU72" s="198">
        <f t="shared" si="1372"/>
        <v>0</v>
      </c>
      <c r="HV72" s="162">
        <f t="shared" ref="HV72" si="1560">HV60</f>
        <v>0</v>
      </c>
      <c r="HW72" s="128" t="s">
        <v>6</v>
      </c>
      <c r="HX72" s="151"/>
      <c r="HY72" s="198">
        <f t="shared" si="1374"/>
        <v>0</v>
      </c>
      <c r="HZ72" s="162">
        <f t="shared" ref="HZ72" si="1561">HZ60</f>
        <v>0</v>
      </c>
      <c r="IA72" s="128" t="s">
        <v>6</v>
      </c>
      <c r="IB72" s="151"/>
      <c r="IC72" s="198">
        <f t="shared" si="1376"/>
        <v>0</v>
      </c>
      <c r="ID72" s="162">
        <f t="shared" ref="ID72" si="1562">ID60</f>
        <v>0</v>
      </c>
      <c r="IE72" s="128" t="s">
        <v>6</v>
      </c>
      <c r="IF72" s="151"/>
      <c r="IG72" s="198">
        <f t="shared" si="1378"/>
        <v>0</v>
      </c>
      <c r="IH72" s="162">
        <f t="shared" ref="IH72" si="1563">IH60</f>
        <v>0</v>
      </c>
      <c r="II72" s="128" t="s">
        <v>6</v>
      </c>
      <c r="IJ72" s="151"/>
      <c r="IK72" s="198">
        <f t="shared" si="1380"/>
        <v>0</v>
      </c>
      <c r="IL72" s="162">
        <f t="shared" ref="IL72" si="1564">IL60</f>
        <v>0</v>
      </c>
      <c r="IM72" s="128" t="s">
        <v>6</v>
      </c>
      <c r="IN72" s="151"/>
      <c r="IO72" s="198">
        <f t="shared" si="1382"/>
        <v>0</v>
      </c>
      <c r="IP72" s="162">
        <f t="shared" ref="IP72" si="1565">IP60</f>
        <v>0</v>
      </c>
      <c r="IQ72" s="128" t="s">
        <v>6</v>
      </c>
      <c r="IR72" s="151"/>
      <c r="IS72" s="198">
        <f t="shared" si="1384"/>
        <v>0</v>
      </c>
      <c r="IT72" s="162">
        <f t="shared" ref="IT72" si="1566">IT60</f>
        <v>0</v>
      </c>
      <c r="IU72" s="128" t="s">
        <v>6</v>
      </c>
      <c r="IV72" s="151"/>
      <c r="IW72" s="198">
        <f t="shared" si="1386"/>
        <v>0</v>
      </c>
    </row>
    <row r="73" spans="1:257" s="9" customFormat="1" ht="16.5" customHeight="1">
      <c r="A73" s="366"/>
      <c r="B73" s="367"/>
      <c r="C73" s="380" t="s">
        <v>17</v>
      </c>
      <c r="D73" s="381"/>
      <c r="E73" s="381"/>
      <c r="F73" s="129"/>
      <c r="G73" s="14"/>
      <c r="H73" s="130"/>
      <c r="I73" s="15"/>
      <c r="J73" s="129"/>
      <c r="K73" s="14"/>
      <c r="L73" s="130"/>
      <c r="M73" s="15"/>
      <c r="N73" s="129"/>
      <c r="O73" s="14"/>
      <c r="P73" s="130"/>
      <c r="Q73" s="15"/>
      <c r="R73" s="129"/>
      <c r="S73" s="14"/>
      <c r="T73" s="130"/>
      <c r="U73" s="15"/>
      <c r="V73" s="129"/>
      <c r="W73" s="14"/>
      <c r="X73" s="130"/>
      <c r="Y73" s="15"/>
      <c r="Z73" s="129"/>
      <c r="AA73" s="14"/>
      <c r="AB73" s="130"/>
      <c r="AC73" s="15"/>
      <c r="AD73" s="129"/>
      <c r="AE73" s="14"/>
      <c r="AF73" s="130"/>
      <c r="AG73" s="15"/>
      <c r="AH73" s="129"/>
      <c r="AI73" s="14"/>
      <c r="AJ73" s="130"/>
      <c r="AK73" s="15"/>
      <c r="AL73" s="129"/>
      <c r="AM73" s="14"/>
      <c r="AN73" s="130"/>
      <c r="AO73" s="15"/>
      <c r="AP73" s="129"/>
      <c r="AQ73" s="14"/>
      <c r="AR73" s="130"/>
      <c r="AS73" s="15"/>
      <c r="AT73" s="129"/>
      <c r="AU73" s="14"/>
      <c r="AV73" s="130"/>
      <c r="AW73" s="15"/>
      <c r="AX73" s="129"/>
      <c r="AY73" s="14"/>
      <c r="AZ73" s="130"/>
      <c r="BA73" s="15"/>
      <c r="BB73" s="129"/>
      <c r="BC73" s="14"/>
      <c r="BD73" s="130"/>
      <c r="BE73" s="15"/>
      <c r="BF73" s="129"/>
      <c r="BG73" s="14"/>
      <c r="BH73" s="130"/>
      <c r="BI73" s="15"/>
      <c r="BJ73" s="129"/>
      <c r="BK73" s="14"/>
      <c r="BL73" s="130"/>
      <c r="BM73" s="15"/>
      <c r="BN73" s="129"/>
      <c r="BO73" s="14"/>
      <c r="BP73" s="130"/>
      <c r="BQ73" s="15"/>
      <c r="BR73" s="129"/>
      <c r="BS73" s="14"/>
      <c r="BT73" s="130"/>
      <c r="BU73" s="15"/>
      <c r="BV73" s="129"/>
      <c r="BW73" s="14"/>
      <c r="BX73" s="130"/>
      <c r="BY73" s="15"/>
      <c r="BZ73" s="129"/>
      <c r="CA73" s="14"/>
      <c r="CB73" s="130"/>
      <c r="CC73" s="15"/>
      <c r="CD73" s="129"/>
      <c r="CE73" s="14"/>
      <c r="CF73" s="130"/>
      <c r="CG73" s="15"/>
      <c r="CH73" s="129"/>
      <c r="CI73" s="14"/>
      <c r="CJ73" s="130"/>
      <c r="CK73" s="15"/>
      <c r="CL73" s="129"/>
      <c r="CM73" s="14"/>
      <c r="CN73" s="130"/>
      <c r="CO73" s="15"/>
      <c r="CP73" s="129"/>
      <c r="CQ73" s="14"/>
      <c r="CR73" s="130"/>
      <c r="CS73" s="15"/>
      <c r="CT73" s="129"/>
      <c r="CU73" s="14"/>
      <c r="CV73" s="130"/>
      <c r="CW73" s="15"/>
      <c r="CX73" s="129"/>
      <c r="CY73" s="14"/>
      <c r="CZ73" s="130"/>
      <c r="DA73" s="15"/>
      <c r="DB73" s="129"/>
      <c r="DC73" s="14"/>
      <c r="DD73" s="130"/>
      <c r="DE73" s="15"/>
      <c r="DF73" s="129"/>
      <c r="DG73" s="14"/>
      <c r="DH73" s="130"/>
      <c r="DI73" s="15"/>
      <c r="DJ73" s="129"/>
      <c r="DK73" s="14"/>
      <c r="DL73" s="130"/>
      <c r="DM73" s="15"/>
      <c r="DN73" s="129"/>
      <c r="DO73" s="14"/>
      <c r="DP73" s="130"/>
      <c r="DQ73" s="15"/>
      <c r="DR73" s="129"/>
      <c r="DS73" s="14"/>
      <c r="DT73" s="130"/>
      <c r="DU73" s="15"/>
      <c r="DV73" s="129"/>
      <c r="DW73" s="14"/>
      <c r="DX73" s="130"/>
      <c r="DY73" s="15"/>
      <c r="DZ73" s="129"/>
      <c r="EA73" s="14"/>
      <c r="EB73" s="130"/>
      <c r="EC73" s="15"/>
      <c r="ED73" s="129"/>
      <c r="EE73" s="14"/>
      <c r="EF73" s="130"/>
      <c r="EG73" s="15"/>
      <c r="EH73" s="129"/>
      <c r="EI73" s="14"/>
      <c r="EJ73" s="130"/>
      <c r="EK73" s="15"/>
      <c r="EL73" s="129"/>
      <c r="EM73" s="14"/>
      <c r="EN73" s="130"/>
      <c r="EO73" s="15"/>
      <c r="EP73" s="129"/>
      <c r="EQ73" s="14"/>
      <c r="ER73" s="130"/>
      <c r="ES73" s="15"/>
      <c r="ET73" s="129"/>
      <c r="EU73" s="14"/>
      <c r="EV73" s="130"/>
      <c r="EW73" s="15"/>
      <c r="EX73" s="129"/>
      <c r="EY73" s="14"/>
      <c r="EZ73" s="130"/>
      <c r="FA73" s="15"/>
      <c r="FB73" s="129"/>
      <c r="FC73" s="14"/>
      <c r="FD73" s="130"/>
      <c r="FE73" s="15"/>
      <c r="FF73" s="129"/>
      <c r="FG73" s="14"/>
      <c r="FH73" s="130"/>
      <c r="FI73" s="15"/>
      <c r="FJ73" s="129"/>
      <c r="FK73" s="14"/>
      <c r="FL73" s="130"/>
      <c r="FM73" s="15"/>
      <c r="FN73" s="129"/>
      <c r="FO73" s="14"/>
      <c r="FP73" s="130"/>
      <c r="FQ73" s="15"/>
      <c r="FR73" s="129"/>
      <c r="FS73" s="14"/>
      <c r="FT73" s="130"/>
      <c r="FU73" s="15"/>
      <c r="FV73" s="129"/>
      <c r="FW73" s="14"/>
      <c r="FX73" s="130"/>
      <c r="FY73" s="15"/>
      <c r="FZ73" s="129"/>
      <c r="GA73" s="14"/>
      <c r="GB73" s="130"/>
      <c r="GC73" s="15"/>
      <c r="GD73" s="129"/>
      <c r="GE73" s="14"/>
      <c r="GF73" s="130"/>
      <c r="GG73" s="15"/>
      <c r="GH73" s="129"/>
      <c r="GI73" s="14"/>
      <c r="GJ73" s="130"/>
      <c r="GK73" s="15"/>
      <c r="GL73" s="129"/>
      <c r="GM73" s="14"/>
      <c r="GN73" s="130"/>
      <c r="GO73" s="15"/>
      <c r="GP73" s="129"/>
      <c r="GQ73" s="14"/>
      <c r="GR73" s="130"/>
      <c r="GS73" s="15"/>
      <c r="GT73" s="129"/>
      <c r="GU73" s="14"/>
      <c r="GV73" s="130"/>
      <c r="GW73" s="15"/>
      <c r="GX73" s="129"/>
      <c r="GY73" s="14"/>
      <c r="GZ73" s="130"/>
      <c r="HA73" s="15"/>
      <c r="HB73" s="129"/>
      <c r="HC73" s="14"/>
      <c r="HD73" s="130"/>
      <c r="HE73" s="15"/>
      <c r="HF73" s="129"/>
      <c r="HG73" s="14"/>
      <c r="HH73" s="130"/>
      <c r="HI73" s="15"/>
      <c r="HJ73" s="129"/>
      <c r="HK73" s="14"/>
      <c r="HL73" s="130"/>
      <c r="HM73" s="15"/>
      <c r="HN73" s="129"/>
      <c r="HO73" s="14"/>
      <c r="HP73" s="130"/>
      <c r="HQ73" s="15"/>
      <c r="HR73" s="129"/>
      <c r="HS73" s="14"/>
      <c r="HT73" s="130"/>
      <c r="HU73" s="15"/>
      <c r="HV73" s="129"/>
      <c r="HW73" s="14"/>
      <c r="HX73" s="130"/>
      <c r="HY73" s="15"/>
      <c r="HZ73" s="129"/>
      <c r="IA73" s="14"/>
      <c r="IB73" s="130"/>
      <c r="IC73" s="15"/>
      <c r="ID73" s="129"/>
      <c r="IE73" s="14"/>
      <c r="IF73" s="130"/>
      <c r="IG73" s="15"/>
      <c r="IH73" s="129"/>
      <c r="II73" s="14"/>
      <c r="IJ73" s="130"/>
      <c r="IK73" s="15"/>
      <c r="IL73" s="129"/>
      <c r="IM73" s="14"/>
      <c r="IN73" s="130"/>
      <c r="IO73" s="15"/>
      <c r="IP73" s="129"/>
      <c r="IQ73" s="14"/>
      <c r="IR73" s="130"/>
      <c r="IS73" s="15"/>
      <c r="IT73" s="129"/>
      <c r="IU73" s="14"/>
      <c r="IV73" s="130"/>
      <c r="IW73" s="15"/>
    </row>
    <row r="74" spans="1:257" s="9" customFormat="1" ht="19.5" customHeight="1">
      <c r="A74" s="366">
        <v>22</v>
      </c>
      <c r="B74" s="367"/>
      <c r="C74" s="382" t="s">
        <v>58</v>
      </c>
      <c r="D74" s="382"/>
      <c r="E74" s="383"/>
      <c r="F74" s="310"/>
      <c r="G74" s="311"/>
      <c r="H74" s="311"/>
      <c r="I74" s="312"/>
      <c r="J74" s="310"/>
      <c r="K74" s="311"/>
      <c r="L74" s="311"/>
      <c r="M74" s="312"/>
      <c r="N74" s="310"/>
      <c r="O74" s="311"/>
      <c r="P74" s="311"/>
      <c r="Q74" s="312"/>
      <c r="R74" s="310"/>
      <c r="S74" s="311"/>
      <c r="T74" s="311"/>
      <c r="U74" s="312"/>
      <c r="V74" s="310"/>
      <c r="W74" s="311"/>
      <c r="X74" s="311"/>
      <c r="Y74" s="312"/>
      <c r="Z74" s="310"/>
      <c r="AA74" s="311"/>
      <c r="AB74" s="311"/>
      <c r="AC74" s="312"/>
      <c r="AD74" s="310"/>
      <c r="AE74" s="311"/>
      <c r="AF74" s="311"/>
      <c r="AG74" s="312"/>
      <c r="AH74" s="310"/>
      <c r="AI74" s="311"/>
      <c r="AJ74" s="311"/>
      <c r="AK74" s="312"/>
      <c r="AL74" s="310"/>
      <c r="AM74" s="311"/>
      <c r="AN74" s="311"/>
      <c r="AO74" s="312"/>
      <c r="AP74" s="310"/>
      <c r="AQ74" s="311"/>
      <c r="AR74" s="311"/>
      <c r="AS74" s="312"/>
      <c r="AT74" s="310"/>
      <c r="AU74" s="311"/>
      <c r="AV74" s="311"/>
      <c r="AW74" s="312"/>
      <c r="AX74" s="310"/>
      <c r="AY74" s="311"/>
      <c r="AZ74" s="311"/>
      <c r="BA74" s="312"/>
      <c r="BB74" s="310"/>
      <c r="BC74" s="311"/>
      <c r="BD74" s="311"/>
      <c r="BE74" s="312"/>
      <c r="BF74" s="310"/>
      <c r="BG74" s="311"/>
      <c r="BH74" s="311"/>
      <c r="BI74" s="312"/>
      <c r="BJ74" s="310"/>
      <c r="BK74" s="311"/>
      <c r="BL74" s="311"/>
      <c r="BM74" s="312"/>
      <c r="BN74" s="310"/>
      <c r="BO74" s="311"/>
      <c r="BP74" s="311"/>
      <c r="BQ74" s="312"/>
      <c r="BR74" s="310"/>
      <c r="BS74" s="311"/>
      <c r="BT74" s="311"/>
      <c r="BU74" s="312"/>
      <c r="BV74" s="310"/>
      <c r="BW74" s="311"/>
      <c r="BX74" s="311"/>
      <c r="BY74" s="312"/>
      <c r="BZ74" s="310"/>
      <c r="CA74" s="311"/>
      <c r="CB74" s="311"/>
      <c r="CC74" s="312"/>
      <c r="CD74" s="310"/>
      <c r="CE74" s="311"/>
      <c r="CF74" s="311"/>
      <c r="CG74" s="312"/>
      <c r="CH74" s="310"/>
      <c r="CI74" s="311"/>
      <c r="CJ74" s="311"/>
      <c r="CK74" s="312"/>
      <c r="CL74" s="310"/>
      <c r="CM74" s="311"/>
      <c r="CN74" s="311"/>
      <c r="CO74" s="312"/>
      <c r="CP74" s="310"/>
      <c r="CQ74" s="311"/>
      <c r="CR74" s="311"/>
      <c r="CS74" s="312"/>
      <c r="CT74" s="310"/>
      <c r="CU74" s="311"/>
      <c r="CV74" s="311"/>
      <c r="CW74" s="312"/>
      <c r="CX74" s="310"/>
      <c r="CY74" s="311"/>
      <c r="CZ74" s="311"/>
      <c r="DA74" s="312"/>
      <c r="DB74" s="310"/>
      <c r="DC74" s="311"/>
      <c r="DD74" s="311"/>
      <c r="DE74" s="312"/>
      <c r="DF74" s="310"/>
      <c r="DG74" s="311"/>
      <c r="DH74" s="311"/>
      <c r="DI74" s="312"/>
      <c r="DJ74" s="310"/>
      <c r="DK74" s="311"/>
      <c r="DL74" s="311"/>
      <c r="DM74" s="312"/>
      <c r="DN74" s="310"/>
      <c r="DO74" s="311"/>
      <c r="DP74" s="311"/>
      <c r="DQ74" s="312"/>
      <c r="DR74" s="310"/>
      <c r="DS74" s="311"/>
      <c r="DT74" s="311"/>
      <c r="DU74" s="312"/>
      <c r="DV74" s="310"/>
      <c r="DW74" s="311"/>
      <c r="DX74" s="311"/>
      <c r="DY74" s="312"/>
      <c r="DZ74" s="310"/>
      <c r="EA74" s="311"/>
      <c r="EB74" s="311"/>
      <c r="EC74" s="312"/>
      <c r="ED74" s="310"/>
      <c r="EE74" s="311"/>
      <c r="EF74" s="311"/>
      <c r="EG74" s="312"/>
      <c r="EH74" s="310"/>
      <c r="EI74" s="311"/>
      <c r="EJ74" s="311"/>
      <c r="EK74" s="312"/>
      <c r="EL74" s="310"/>
      <c r="EM74" s="311"/>
      <c r="EN74" s="311"/>
      <c r="EO74" s="312"/>
      <c r="EP74" s="310"/>
      <c r="EQ74" s="311"/>
      <c r="ER74" s="311"/>
      <c r="ES74" s="312"/>
      <c r="ET74" s="310"/>
      <c r="EU74" s="311"/>
      <c r="EV74" s="311"/>
      <c r="EW74" s="312"/>
      <c r="EX74" s="310"/>
      <c r="EY74" s="311"/>
      <c r="EZ74" s="311"/>
      <c r="FA74" s="312"/>
      <c r="FB74" s="310"/>
      <c r="FC74" s="311"/>
      <c r="FD74" s="311"/>
      <c r="FE74" s="312"/>
      <c r="FF74" s="310"/>
      <c r="FG74" s="311"/>
      <c r="FH74" s="311"/>
      <c r="FI74" s="312"/>
      <c r="FJ74" s="310"/>
      <c r="FK74" s="311"/>
      <c r="FL74" s="311"/>
      <c r="FM74" s="312"/>
      <c r="FN74" s="310"/>
      <c r="FO74" s="311"/>
      <c r="FP74" s="311"/>
      <c r="FQ74" s="312"/>
      <c r="FR74" s="310"/>
      <c r="FS74" s="311"/>
      <c r="FT74" s="311"/>
      <c r="FU74" s="312"/>
      <c r="FV74" s="310"/>
      <c r="FW74" s="311"/>
      <c r="FX74" s="311"/>
      <c r="FY74" s="312"/>
      <c r="FZ74" s="310"/>
      <c r="GA74" s="311"/>
      <c r="GB74" s="311"/>
      <c r="GC74" s="312"/>
      <c r="GD74" s="310"/>
      <c r="GE74" s="311"/>
      <c r="GF74" s="311"/>
      <c r="GG74" s="312"/>
      <c r="GH74" s="310"/>
      <c r="GI74" s="311"/>
      <c r="GJ74" s="311"/>
      <c r="GK74" s="312"/>
      <c r="GL74" s="310"/>
      <c r="GM74" s="311"/>
      <c r="GN74" s="311"/>
      <c r="GO74" s="312"/>
      <c r="GP74" s="310"/>
      <c r="GQ74" s="311"/>
      <c r="GR74" s="311"/>
      <c r="GS74" s="312"/>
      <c r="GT74" s="310"/>
      <c r="GU74" s="311"/>
      <c r="GV74" s="311"/>
      <c r="GW74" s="312"/>
      <c r="GX74" s="310"/>
      <c r="GY74" s="311"/>
      <c r="GZ74" s="311"/>
      <c r="HA74" s="312"/>
      <c r="HB74" s="310"/>
      <c r="HC74" s="311"/>
      <c r="HD74" s="311"/>
      <c r="HE74" s="312"/>
      <c r="HF74" s="310"/>
      <c r="HG74" s="311"/>
      <c r="HH74" s="311"/>
      <c r="HI74" s="312"/>
      <c r="HJ74" s="310"/>
      <c r="HK74" s="311"/>
      <c r="HL74" s="311"/>
      <c r="HM74" s="312"/>
      <c r="HN74" s="310"/>
      <c r="HO74" s="311"/>
      <c r="HP74" s="311"/>
      <c r="HQ74" s="312"/>
      <c r="HR74" s="310"/>
      <c r="HS74" s="311"/>
      <c r="HT74" s="311"/>
      <c r="HU74" s="312"/>
      <c r="HV74" s="310"/>
      <c r="HW74" s="311"/>
      <c r="HX74" s="311"/>
      <c r="HY74" s="312"/>
      <c r="HZ74" s="310"/>
      <c r="IA74" s="311"/>
      <c r="IB74" s="311"/>
      <c r="IC74" s="312"/>
      <c r="ID74" s="310"/>
      <c r="IE74" s="311"/>
      <c r="IF74" s="311"/>
      <c r="IG74" s="312"/>
      <c r="IH74" s="310"/>
      <c r="II74" s="311"/>
      <c r="IJ74" s="311"/>
      <c r="IK74" s="312"/>
      <c r="IL74" s="310"/>
      <c r="IM74" s="311"/>
      <c r="IN74" s="311"/>
      <c r="IO74" s="312"/>
      <c r="IP74" s="310"/>
      <c r="IQ74" s="311"/>
      <c r="IR74" s="311"/>
      <c r="IS74" s="312"/>
      <c r="IT74" s="310"/>
      <c r="IU74" s="311"/>
      <c r="IV74" s="311"/>
      <c r="IW74" s="312"/>
    </row>
    <row r="75" spans="1:257" s="9" customFormat="1" ht="19.5" customHeight="1">
      <c r="A75" s="366">
        <v>23</v>
      </c>
      <c r="B75" s="367"/>
      <c r="C75" s="384" t="s">
        <v>59</v>
      </c>
      <c r="D75" s="384"/>
      <c r="E75" s="384"/>
      <c r="F75" s="310"/>
      <c r="G75" s="311"/>
      <c r="H75" s="311"/>
      <c r="I75" s="312"/>
      <c r="J75" s="310"/>
      <c r="K75" s="311"/>
      <c r="L75" s="311"/>
      <c r="M75" s="312"/>
      <c r="N75" s="310"/>
      <c r="O75" s="311"/>
      <c r="P75" s="311"/>
      <c r="Q75" s="312"/>
      <c r="R75" s="310"/>
      <c r="S75" s="311"/>
      <c r="T75" s="311"/>
      <c r="U75" s="312"/>
      <c r="V75" s="310"/>
      <c r="W75" s="311"/>
      <c r="X75" s="311"/>
      <c r="Y75" s="312"/>
      <c r="Z75" s="310"/>
      <c r="AA75" s="311"/>
      <c r="AB75" s="311"/>
      <c r="AC75" s="312"/>
      <c r="AD75" s="310"/>
      <c r="AE75" s="311"/>
      <c r="AF75" s="311"/>
      <c r="AG75" s="312"/>
      <c r="AH75" s="310"/>
      <c r="AI75" s="311"/>
      <c r="AJ75" s="311"/>
      <c r="AK75" s="312"/>
      <c r="AL75" s="310"/>
      <c r="AM75" s="311"/>
      <c r="AN75" s="311"/>
      <c r="AO75" s="312"/>
      <c r="AP75" s="310"/>
      <c r="AQ75" s="311"/>
      <c r="AR75" s="311"/>
      <c r="AS75" s="312"/>
      <c r="AT75" s="310"/>
      <c r="AU75" s="311"/>
      <c r="AV75" s="311"/>
      <c r="AW75" s="312"/>
      <c r="AX75" s="310"/>
      <c r="AY75" s="311"/>
      <c r="AZ75" s="311"/>
      <c r="BA75" s="312"/>
      <c r="BB75" s="310"/>
      <c r="BC75" s="311"/>
      <c r="BD75" s="311"/>
      <c r="BE75" s="312"/>
      <c r="BF75" s="310"/>
      <c r="BG75" s="311"/>
      <c r="BH75" s="311"/>
      <c r="BI75" s="312"/>
      <c r="BJ75" s="310"/>
      <c r="BK75" s="311"/>
      <c r="BL75" s="311"/>
      <c r="BM75" s="312"/>
      <c r="BN75" s="310"/>
      <c r="BO75" s="311"/>
      <c r="BP75" s="311"/>
      <c r="BQ75" s="312"/>
      <c r="BR75" s="310"/>
      <c r="BS75" s="311"/>
      <c r="BT75" s="311"/>
      <c r="BU75" s="312"/>
      <c r="BV75" s="310"/>
      <c r="BW75" s="311"/>
      <c r="BX75" s="311"/>
      <c r="BY75" s="312"/>
      <c r="BZ75" s="310"/>
      <c r="CA75" s="311"/>
      <c r="CB75" s="311"/>
      <c r="CC75" s="312"/>
      <c r="CD75" s="310"/>
      <c r="CE75" s="311"/>
      <c r="CF75" s="311"/>
      <c r="CG75" s="312"/>
      <c r="CH75" s="310"/>
      <c r="CI75" s="311"/>
      <c r="CJ75" s="311"/>
      <c r="CK75" s="312"/>
      <c r="CL75" s="310"/>
      <c r="CM75" s="311"/>
      <c r="CN75" s="311"/>
      <c r="CO75" s="312"/>
      <c r="CP75" s="310"/>
      <c r="CQ75" s="311"/>
      <c r="CR75" s="311"/>
      <c r="CS75" s="312"/>
      <c r="CT75" s="310"/>
      <c r="CU75" s="311"/>
      <c r="CV75" s="311"/>
      <c r="CW75" s="312"/>
      <c r="CX75" s="310"/>
      <c r="CY75" s="311"/>
      <c r="CZ75" s="311"/>
      <c r="DA75" s="312"/>
      <c r="DB75" s="310"/>
      <c r="DC75" s="311"/>
      <c r="DD75" s="311"/>
      <c r="DE75" s="312"/>
      <c r="DF75" s="310"/>
      <c r="DG75" s="311"/>
      <c r="DH75" s="311"/>
      <c r="DI75" s="312"/>
      <c r="DJ75" s="310"/>
      <c r="DK75" s="311"/>
      <c r="DL75" s="311"/>
      <c r="DM75" s="312"/>
      <c r="DN75" s="310"/>
      <c r="DO75" s="311"/>
      <c r="DP75" s="311"/>
      <c r="DQ75" s="312"/>
      <c r="DR75" s="310"/>
      <c r="DS75" s="311"/>
      <c r="DT75" s="311"/>
      <c r="DU75" s="312"/>
      <c r="DV75" s="310"/>
      <c r="DW75" s="311"/>
      <c r="DX75" s="311"/>
      <c r="DY75" s="312"/>
      <c r="DZ75" s="310"/>
      <c r="EA75" s="311"/>
      <c r="EB75" s="311"/>
      <c r="EC75" s="312"/>
      <c r="ED75" s="310"/>
      <c r="EE75" s="311"/>
      <c r="EF75" s="311"/>
      <c r="EG75" s="312"/>
      <c r="EH75" s="310"/>
      <c r="EI75" s="311"/>
      <c r="EJ75" s="311"/>
      <c r="EK75" s="312"/>
      <c r="EL75" s="310"/>
      <c r="EM75" s="311"/>
      <c r="EN75" s="311"/>
      <c r="EO75" s="312"/>
      <c r="EP75" s="310"/>
      <c r="EQ75" s="311"/>
      <c r="ER75" s="311"/>
      <c r="ES75" s="312"/>
      <c r="ET75" s="310"/>
      <c r="EU75" s="311"/>
      <c r="EV75" s="311"/>
      <c r="EW75" s="312"/>
      <c r="EX75" s="310"/>
      <c r="EY75" s="311"/>
      <c r="EZ75" s="311"/>
      <c r="FA75" s="312"/>
      <c r="FB75" s="310"/>
      <c r="FC75" s="311"/>
      <c r="FD75" s="311"/>
      <c r="FE75" s="312"/>
      <c r="FF75" s="310"/>
      <c r="FG75" s="311"/>
      <c r="FH75" s="311"/>
      <c r="FI75" s="312"/>
      <c r="FJ75" s="310"/>
      <c r="FK75" s="311"/>
      <c r="FL75" s="311"/>
      <c r="FM75" s="312"/>
      <c r="FN75" s="310"/>
      <c r="FO75" s="311"/>
      <c r="FP75" s="311"/>
      <c r="FQ75" s="312"/>
      <c r="FR75" s="310"/>
      <c r="FS75" s="311"/>
      <c r="FT75" s="311"/>
      <c r="FU75" s="312"/>
      <c r="FV75" s="310"/>
      <c r="FW75" s="311"/>
      <c r="FX75" s="311"/>
      <c r="FY75" s="312"/>
      <c r="FZ75" s="310"/>
      <c r="GA75" s="311"/>
      <c r="GB75" s="311"/>
      <c r="GC75" s="312"/>
      <c r="GD75" s="310"/>
      <c r="GE75" s="311"/>
      <c r="GF75" s="311"/>
      <c r="GG75" s="312"/>
      <c r="GH75" s="310"/>
      <c r="GI75" s="311"/>
      <c r="GJ75" s="311"/>
      <c r="GK75" s="312"/>
      <c r="GL75" s="310"/>
      <c r="GM75" s="311"/>
      <c r="GN75" s="311"/>
      <c r="GO75" s="312"/>
      <c r="GP75" s="310"/>
      <c r="GQ75" s="311"/>
      <c r="GR75" s="311"/>
      <c r="GS75" s="312"/>
      <c r="GT75" s="310"/>
      <c r="GU75" s="311"/>
      <c r="GV75" s="311"/>
      <c r="GW75" s="312"/>
      <c r="GX75" s="310"/>
      <c r="GY75" s="311"/>
      <c r="GZ75" s="311"/>
      <c r="HA75" s="312"/>
      <c r="HB75" s="310"/>
      <c r="HC75" s="311"/>
      <c r="HD75" s="311"/>
      <c r="HE75" s="312"/>
      <c r="HF75" s="310"/>
      <c r="HG75" s="311"/>
      <c r="HH75" s="311"/>
      <c r="HI75" s="312"/>
      <c r="HJ75" s="310"/>
      <c r="HK75" s="311"/>
      <c r="HL75" s="311"/>
      <c r="HM75" s="312"/>
      <c r="HN75" s="310"/>
      <c r="HO75" s="311"/>
      <c r="HP75" s="311"/>
      <c r="HQ75" s="312"/>
      <c r="HR75" s="310"/>
      <c r="HS75" s="311"/>
      <c r="HT75" s="311"/>
      <c r="HU75" s="312"/>
      <c r="HV75" s="310"/>
      <c r="HW75" s="311"/>
      <c r="HX75" s="311"/>
      <c r="HY75" s="312"/>
      <c r="HZ75" s="310"/>
      <c r="IA75" s="311"/>
      <c r="IB75" s="311"/>
      <c r="IC75" s="312"/>
      <c r="ID75" s="310"/>
      <c r="IE75" s="311"/>
      <c r="IF75" s="311"/>
      <c r="IG75" s="312"/>
      <c r="IH75" s="310"/>
      <c r="II75" s="311"/>
      <c r="IJ75" s="311"/>
      <c r="IK75" s="312"/>
      <c r="IL75" s="310"/>
      <c r="IM75" s="311"/>
      <c r="IN75" s="311"/>
      <c r="IO75" s="312"/>
      <c r="IP75" s="310"/>
      <c r="IQ75" s="311"/>
      <c r="IR75" s="311"/>
      <c r="IS75" s="312"/>
      <c r="IT75" s="310"/>
      <c r="IU75" s="311"/>
      <c r="IV75" s="311"/>
      <c r="IW75" s="312"/>
    </row>
    <row r="76" spans="1:257" s="9" customFormat="1" ht="19.5" customHeight="1">
      <c r="A76" s="366">
        <v>24</v>
      </c>
      <c r="B76" s="367"/>
      <c r="C76" s="384" t="s">
        <v>60</v>
      </c>
      <c r="D76" s="384"/>
      <c r="E76" s="384"/>
      <c r="F76" s="307"/>
      <c r="G76" s="308"/>
      <c r="H76" s="308"/>
      <c r="I76" s="309"/>
      <c r="J76" s="307"/>
      <c r="K76" s="308"/>
      <c r="L76" s="308"/>
      <c r="M76" s="309"/>
      <c r="N76" s="307"/>
      <c r="O76" s="308"/>
      <c r="P76" s="308"/>
      <c r="Q76" s="309"/>
      <c r="R76" s="307"/>
      <c r="S76" s="308"/>
      <c r="T76" s="308"/>
      <c r="U76" s="309"/>
      <c r="V76" s="307"/>
      <c r="W76" s="308"/>
      <c r="X76" s="308"/>
      <c r="Y76" s="309"/>
      <c r="Z76" s="307"/>
      <c r="AA76" s="308"/>
      <c r="AB76" s="308"/>
      <c r="AC76" s="309"/>
      <c r="AD76" s="307"/>
      <c r="AE76" s="308"/>
      <c r="AF76" s="308"/>
      <c r="AG76" s="309"/>
      <c r="AH76" s="307"/>
      <c r="AI76" s="308"/>
      <c r="AJ76" s="308"/>
      <c r="AK76" s="309"/>
      <c r="AL76" s="307"/>
      <c r="AM76" s="308"/>
      <c r="AN76" s="308"/>
      <c r="AO76" s="309"/>
      <c r="AP76" s="307"/>
      <c r="AQ76" s="308"/>
      <c r="AR76" s="308"/>
      <c r="AS76" s="309"/>
      <c r="AT76" s="307"/>
      <c r="AU76" s="308"/>
      <c r="AV76" s="308"/>
      <c r="AW76" s="309"/>
      <c r="AX76" s="307"/>
      <c r="AY76" s="308"/>
      <c r="AZ76" s="308"/>
      <c r="BA76" s="309"/>
      <c r="BB76" s="307"/>
      <c r="BC76" s="308"/>
      <c r="BD76" s="308"/>
      <c r="BE76" s="309"/>
      <c r="BF76" s="307"/>
      <c r="BG76" s="308"/>
      <c r="BH76" s="308"/>
      <c r="BI76" s="309"/>
      <c r="BJ76" s="307"/>
      <c r="BK76" s="308"/>
      <c r="BL76" s="308"/>
      <c r="BM76" s="309"/>
      <c r="BN76" s="307"/>
      <c r="BO76" s="308"/>
      <c r="BP76" s="308"/>
      <c r="BQ76" s="309"/>
      <c r="BR76" s="307"/>
      <c r="BS76" s="308"/>
      <c r="BT76" s="308"/>
      <c r="BU76" s="309"/>
      <c r="BV76" s="307"/>
      <c r="BW76" s="308"/>
      <c r="BX76" s="308"/>
      <c r="BY76" s="309"/>
      <c r="BZ76" s="307"/>
      <c r="CA76" s="308"/>
      <c r="CB76" s="308"/>
      <c r="CC76" s="309"/>
      <c r="CD76" s="307"/>
      <c r="CE76" s="308"/>
      <c r="CF76" s="308"/>
      <c r="CG76" s="309"/>
      <c r="CH76" s="307"/>
      <c r="CI76" s="308"/>
      <c r="CJ76" s="308"/>
      <c r="CK76" s="309"/>
      <c r="CL76" s="307"/>
      <c r="CM76" s="308"/>
      <c r="CN76" s="308"/>
      <c r="CO76" s="309"/>
      <c r="CP76" s="307"/>
      <c r="CQ76" s="308"/>
      <c r="CR76" s="308"/>
      <c r="CS76" s="309"/>
      <c r="CT76" s="307"/>
      <c r="CU76" s="308"/>
      <c r="CV76" s="308"/>
      <c r="CW76" s="309"/>
      <c r="CX76" s="307"/>
      <c r="CY76" s="308"/>
      <c r="CZ76" s="308"/>
      <c r="DA76" s="309"/>
      <c r="DB76" s="307"/>
      <c r="DC76" s="308"/>
      <c r="DD76" s="308"/>
      <c r="DE76" s="309"/>
      <c r="DF76" s="307"/>
      <c r="DG76" s="308"/>
      <c r="DH76" s="308"/>
      <c r="DI76" s="309"/>
      <c r="DJ76" s="307"/>
      <c r="DK76" s="308"/>
      <c r="DL76" s="308"/>
      <c r="DM76" s="309"/>
      <c r="DN76" s="307"/>
      <c r="DO76" s="308"/>
      <c r="DP76" s="308"/>
      <c r="DQ76" s="309"/>
      <c r="DR76" s="307"/>
      <c r="DS76" s="308"/>
      <c r="DT76" s="308"/>
      <c r="DU76" s="309"/>
      <c r="DV76" s="307"/>
      <c r="DW76" s="308"/>
      <c r="DX76" s="308"/>
      <c r="DY76" s="309"/>
      <c r="DZ76" s="307"/>
      <c r="EA76" s="308"/>
      <c r="EB76" s="308"/>
      <c r="EC76" s="309"/>
      <c r="ED76" s="307"/>
      <c r="EE76" s="308"/>
      <c r="EF76" s="308"/>
      <c r="EG76" s="309"/>
      <c r="EH76" s="307"/>
      <c r="EI76" s="308"/>
      <c r="EJ76" s="308"/>
      <c r="EK76" s="309"/>
      <c r="EL76" s="307"/>
      <c r="EM76" s="308"/>
      <c r="EN76" s="308"/>
      <c r="EO76" s="309"/>
      <c r="EP76" s="307"/>
      <c r="EQ76" s="308"/>
      <c r="ER76" s="308"/>
      <c r="ES76" s="309"/>
      <c r="ET76" s="307"/>
      <c r="EU76" s="308"/>
      <c r="EV76" s="308"/>
      <c r="EW76" s="309"/>
      <c r="EX76" s="307"/>
      <c r="EY76" s="308"/>
      <c r="EZ76" s="308"/>
      <c r="FA76" s="309"/>
      <c r="FB76" s="307"/>
      <c r="FC76" s="308"/>
      <c r="FD76" s="308"/>
      <c r="FE76" s="309"/>
      <c r="FF76" s="307"/>
      <c r="FG76" s="308"/>
      <c r="FH76" s="308"/>
      <c r="FI76" s="309"/>
      <c r="FJ76" s="307"/>
      <c r="FK76" s="308"/>
      <c r="FL76" s="308"/>
      <c r="FM76" s="309"/>
      <c r="FN76" s="307"/>
      <c r="FO76" s="308"/>
      <c r="FP76" s="308"/>
      <c r="FQ76" s="309"/>
      <c r="FR76" s="307"/>
      <c r="FS76" s="308"/>
      <c r="FT76" s="308"/>
      <c r="FU76" s="309"/>
      <c r="FV76" s="307"/>
      <c r="FW76" s="308"/>
      <c r="FX76" s="308"/>
      <c r="FY76" s="309"/>
      <c r="FZ76" s="307"/>
      <c r="GA76" s="308"/>
      <c r="GB76" s="308"/>
      <c r="GC76" s="309"/>
      <c r="GD76" s="307"/>
      <c r="GE76" s="308"/>
      <c r="GF76" s="308"/>
      <c r="GG76" s="309"/>
      <c r="GH76" s="307"/>
      <c r="GI76" s="308"/>
      <c r="GJ76" s="308"/>
      <c r="GK76" s="309"/>
      <c r="GL76" s="307"/>
      <c r="GM76" s="308"/>
      <c r="GN76" s="308"/>
      <c r="GO76" s="309"/>
      <c r="GP76" s="307"/>
      <c r="GQ76" s="308"/>
      <c r="GR76" s="308"/>
      <c r="GS76" s="309"/>
      <c r="GT76" s="307"/>
      <c r="GU76" s="308"/>
      <c r="GV76" s="308"/>
      <c r="GW76" s="309"/>
      <c r="GX76" s="307"/>
      <c r="GY76" s="308"/>
      <c r="GZ76" s="308"/>
      <c r="HA76" s="309"/>
      <c r="HB76" s="307"/>
      <c r="HC76" s="308"/>
      <c r="HD76" s="308"/>
      <c r="HE76" s="309"/>
      <c r="HF76" s="307"/>
      <c r="HG76" s="308"/>
      <c r="HH76" s="308"/>
      <c r="HI76" s="309"/>
      <c r="HJ76" s="307"/>
      <c r="HK76" s="308"/>
      <c r="HL76" s="308"/>
      <c r="HM76" s="309"/>
      <c r="HN76" s="307"/>
      <c r="HO76" s="308"/>
      <c r="HP76" s="308"/>
      <c r="HQ76" s="309"/>
      <c r="HR76" s="307"/>
      <c r="HS76" s="308"/>
      <c r="HT76" s="308"/>
      <c r="HU76" s="309"/>
      <c r="HV76" s="307"/>
      <c r="HW76" s="308"/>
      <c r="HX76" s="308"/>
      <c r="HY76" s="309"/>
      <c r="HZ76" s="307"/>
      <c r="IA76" s="308"/>
      <c r="IB76" s="308"/>
      <c r="IC76" s="309"/>
      <c r="ID76" s="307"/>
      <c r="IE76" s="308"/>
      <c r="IF76" s="308"/>
      <c r="IG76" s="309"/>
      <c r="IH76" s="307"/>
      <c r="II76" s="308"/>
      <c r="IJ76" s="308"/>
      <c r="IK76" s="309"/>
      <c r="IL76" s="307"/>
      <c r="IM76" s="308"/>
      <c r="IN76" s="308"/>
      <c r="IO76" s="309"/>
      <c r="IP76" s="307"/>
      <c r="IQ76" s="308"/>
      <c r="IR76" s="308"/>
      <c r="IS76" s="309"/>
      <c r="IT76" s="307"/>
      <c r="IU76" s="308"/>
      <c r="IV76" s="308"/>
      <c r="IW76" s="309"/>
    </row>
    <row r="77" spans="1:257" s="9" customFormat="1" ht="19.5" customHeight="1">
      <c r="A77" s="366">
        <v>25</v>
      </c>
      <c r="B77" s="367"/>
      <c r="C77" s="394" t="s">
        <v>80</v>
      </c>
      <c r="D77" s="395"/>
      <c r="E77" s="395"/>
      <c r="F77" s="217"/>
      <c r="G77" s="186"/>
      <c r="H77" s="186"/>
      <c r="I77" s="187">
        <f>SUM(F74:I76)</f>
        <v>0</v>
      </c>
      <c r="J77" s="217"/>
      <c r="K77" s="186"/>
      <c r="L77" s="186"/>
      <c r="M77" s="187">
        <f>SUM(J74:M76)</f>
        <v>0</v>
      </c>
      <c r="N77" s="217"/>
      <c r="O77" s="186"/>
      <c r="P77" s="186"/>
      <c r="Q77" s="187">
        <f>SUM(N74:Q76)</f>
        <v>0</v>
      </c>
      <c r="R77" s="217"/>
      <c r="S77" s="186"/>
      <c r="T77" s="186"/>
      <c r="U77" s="187">
        <f>SUM(R74:U76)</f>
        <v>0</v>
      </c>
      <c r="V77" s="217"/>
      <c r="W77" s="186"/>
      <c r="X77" s="186"/>
      <c r="Y77" s="187">
        <f>SUM(V74:Y76)</f>
        <v>0</v>
      </c>
      <c r="Z77" s="217"/>
      <c r="AA77" s="186"/>
      <c r="AB77" s="186"/>
      <c r="AC77" s="187">
        <f t="shared" ref="AC77" si="1567">SUM(Z74:AC76)</f>
        <v>0</v>
      </c>
      <c r="AD77" s="217"/>
      <c r="AE77" s="186"/>
      <c r="AF77" s="186"/>
      <c r="AG77" s="187">
        <f t="shared" ref="AG77" si="1568">SUM(AD74:AG76)</f>
        <v>0</v>
      </c>
      <c r="AH77" s="217"/>
      <c r="AI77" s="186"/>
      <c r="AJ77" s="186"/>
      <c r="AK77" s="187">
        <f t="shared" ref="AK77" si="1569">SUM(AH74:AK76)</f>
        <v>0</v>
      </c>
      <c r="AL77" s="217"/>
      <c r="AM77" s="186"/>
      <c r="AN77" s="186"/>
      <c r="AO77" s="187">
        <f t="shared" ref="AO77" si="1570">SUM(AL74:AO76)</f>
        <v>0</v>
      </c>
      <c r="AP77" s="217"/>
      <c r="AQ77" s="186"/>
      <c r="AR77" s="186"/>
      <c r="AS77" s="187">
        <f t="shared" ref="AS77" si="1571">SUM(AP74:AS76)</f>
        <v>0</v>
      </c>
      <c r="AT77" s="217"/>
      <c r="AU77" s="186"/>
      <c r="AV77" s="186"/>
      <c r="AW77" s="187">
        <f t="shared" ref="AW77" si="1572">SUM(AT74:AW76)</f>
        <v>0</v>
      </c>
      <c r="AX77" s="217"/>
      <c r="AY77" s="186"/>
      <c r="AZ77" s="186"/>
      <c r="BA77" s="187">
        <f t="shared" ref="BA77" si="1573">SUM(AX74:BA76)</f>
        <v>0</v>
      </c>
      <c r="BB77" s="217"/>
      <c r="BC77" s="186"/>
      <c r="BD77" s="186"/>
      <c r="BE77" s="187">
        <f t="shared" ref="BE77" si="1574">SUM(BB74:BE76)</f>
        <v>0</v>
      </c>
      <c r="BF77" s="217"/>
      <c r="BG77" s="186"/>
      <c r="BH77" s="186"/>
      <c r="BI77" s="187">
        <f t="shared" ref="BI77" si="1575">SUM(BF74:BI76)</f>
        <v>0</v>
      </c>
      <c r="BJ77" s="217"/>
      <c r="BK77" s="186"/>
      <c r="BL77" s="186"/>
      <c r="BM77" s="187">
        <f t="shared" ref="BM77" si="1576">SUM(BJ74:BM76)</f>
        <v>0</v>
      </c>
      <c r="BN77" s="217"/>
      <c r="BO77" s="186"/>
      <c r="BP77" s="186"/>
      <c r="BQ77" s="187">
        <f t="shared" ref="BQ77" si="1577">SUM(BN74:BQ76)</f>
        <v>0</v>
      </c>
      <c r="BR77" s="217"/>
      <c r="BS77" s="186"/>
      <c r="BT77" s="186"/>
      <c r="BU77" s="187">
        <f t="shared" ref="BU77" si="1578">SUM(BR74:BU76)</f>
        <v>0</v>
      </c>
      <c r="BV77" s="217"/>
      <c r="BW77" s="186"/>
      <c r="BX77" s="186"/>
      <c r="BY77" s="187">
        <f t="shared" ref="BY77" si="1579">SUM(BV74:BY76)</f>
        <v>0</v>
      </c>
      <c r="BZ77" s="217"/>
      <c r="CA77" s="186"/>
      <c r="CB77" s="186"/>
      <c r="CC77" s="187">
        <f t="shared" ref="CC77" si="1580">SUM(BZ74:CC76)</f>
        <v>0</v>
      </c>
      <c r="CD77" s="217"/>
      <c r="CE77" s="186"/>
      <c r="CF77" s="186"/>
      <c r="CG77" s="187">
        <f t="shared" ref="CG77" si="1581">SUM(CD74:CG76)</f>
        <v>0</v>
      </c>
      <c r="CH77" s="217"/>
      <c r="CI77" s="186"/>
      <c r="CJ77" s="186"/>
      <c r="CK77" s="187">
        <f t="shared" ref="CK77" si="1582">SUM(CH74:CK76)</f>
        <v>0</v>
      </c>
      <c r="CL77" s="217"/>
      <c r="CM77" s="186"/>
      <c r="CN77" s="186"/>
      <c r="CO77" s="187">
        <f t="shared" ref="CO77" si="1583">SUM(CL74:CO76)</f>
        <v>0</v>
      </c>
      <c r="CP77" s="217"/>
      <c r="CQ77" s="186"/>
      <c r="CR77" s="186"/>
      <c r="CS77" s="187">
        <f t="shared" ref="CS77" si="1584">SUM(CP74:CS76)</f>
        <v>0</v>
      </c>
      <c r="CT77" s="217"/>
      <c r="CU77" s="186"/>
      <c r="CV77" s="186"/>
      <c r="CW77" s="187">
        <f t="shared" ref="CW77" si="1585">SUM(CT74:CW76)</f>
        <v>0</v>
      </c>
      <c r="CX77" s="217"/>
      <c r="CY77" s="186"/>
      <c r="CZ77" s="186"/>
      <c r="DA77" s="187">
        <f t="shared" ref="DA77" si="1586">SUM(CX74:DA76)</f>
        <v>0</v>
      </c>
      <c r="DB77" s="217"/>
      <c r="DC77" s="186"/>
      <c r="DD77" s="186"/>
      <c r="DE77" s="187">
        <f t="shared" ref="DE77" si="1587">SUM(DB74:DE76)</f>
        <v>0</v>
      </c>
      <c r="DF77" s="217"/>
      <c r="DG77" s="186"/>
      <c r="DH77" s="186"/>
      <c r="DI77" s="187">
        <f t="shared" ref="DI77" si="1588">SUM(DF74:DI76)</f>
        <v>0</v>
      </c>
      <c r="DJ77" s="217"/>
      <c r="DK77" s="186"/>
      <c r="DL77" s="186"/>
      <c r="DM77" s="187">
        <f t="shared" ref="DM77" si="1589">SUM(DJ74:DM76)</f>
        <v>0</v>
      </c>
      <c r="DN77" s="217"/>
      <c r="DO77" s="186"/>
      <c r="DP77" s="186"/>
      <c r="DQ77" s="187">
        <f t="shared" ref="DQ77" si="1590">SUM(DN74:DQ76)</f>
        <v>0</v>
      </c>
      <c r="DR77" s="217"/>
      <c r="DS77" s="186"/>
      <c r="DT77" s="186"/>
      <c r="DU77" s="187">
        <f t="shared" ref="DU77" si="1591">SUM(DR74:DU76)</f>
        <v>0</v>
      </c>
      <c r="DV77" s="217"/>
      <c r="DW77" s="186"/>
      <c r="DX77" s="186"/>
      <c r="DY77" s="187">
        <f t="shared" ref="DY77" si="1592">SUM(DV74:DY76)</f>
        <v>0</v>
      </c>
      <c r="DZ77" s="217"/>
      <c r="EA77" s="186"/>
      <c r="EB77" s="186"/>
      <c r="EC77" s="187">
        <f t="shared" ref="EC77" si="1593">SUM(DZ74:EC76)</f>
        <v>0</v>
      </c>
      <c r="ED77" s="217"/>
      <c r="EE77" s="186"/>
      <c r="EF77" s="186"/>
      <c r="EG77" s="187">
        <f t="shared" ref="EG77" si="1594">SUM(ED74:EG76)</f>
        <v>0</v>
      </c>
      <c r="EH77" s="217"/>
      <c r="EI77" s="186"/>
      <c r="EJ77" s="186"/>
      <c r="EK77" s="187">
        <f t="shared" ref="EK77" si="1595">SUM(EH74:EK76)</f>
        <v>0</v>
      </c>
      <c r="EL77" s="217"/>
      <c r="EM77" s="186"/>
      <c r="EN77" s="186"/>
      <c r="EO77" s="187">
        <f t="shared" ref="EO77" si="1596">SUM(EL74:EO76)</f>
        <v>0</v>
      </c>
      <c r="EP77" s="217"/>
      <c r="EQ77" s="186"/>
      <c r="ER77" s="186"/>
      <c r="ES77" s="187">
        <f t="shared" ref="ES77" si="1597">SUM(EP74:ES76)</f>
        <v>0</v>
      </c>
      <c r="ET77" s="217"/>
      <c r="EU77" s="186"/>
      <c r="EV77" s="186"/>
      <c r="EW77" s="187">
        <f t="shared" ref="EW77" si="1598">SUM(ET74:EW76)</f>
        <v>0</v>
      </c>
      <c r="EX77" s="217"/>
      <c r="EY77" s="186"/>
      <c r="EZ77" s="186"/>
      <c r="FA77" s="187">
        <f t="shared" ref="FA77" si="1599">SUM(EX74:FA76)</f>
        <v>0</v>
      </c>
      <c r="FB77" s="217"/>
      <c r="FC77" s="186"/>
      <c r="FD77" s="186"/>
      <c r="FE77" s="187">
        <f t="shared" ref="FE77" si="1600">SUM(FB74:FE76)</f>
        <v>0</v>
      </c>
      <c r="FF77" s="217"/>
      <c r="FG77" s="186"/>
      <c r="FH77" s="186"/>
      <c r="FI77" s="187">
        <f t="shared" ref="FI77" si="1601">SUM(FF74:FI76)</f>
        <v>0</v>
      </c>
      <c r="FJ77" s="217"/>
      <c r="FK77" s="186"/>
      <c r="FL77" s="186"/>
      <c r="FM77" s="187">
        <f t="shared" ref="FM77" si="1602">SUM(FJ74:FM76)</f>
        <v>0</v>
      </c>
      <c r="FN77" s="217"/>
      <c r="FO77" s="186"/>
      <c r="FP77" s="186"/>
      <c r="FQ77" s="187">
        <f t="shared" ref="FQ77" si="1603">SUM(FN74:FQ76)</f>
        <v>0</v>
      </c>
      <c r="FR77" s="217"/>
      <c r="FS77" s="186"/>
      <c r="FT77" s="186"/>
      <c r="FU77" s="187">
        <f t="shared" ref="FU77" si="1604">SUM(FR74:FU76)</f>
        <v>0</v>
      </c>
      <c r="FV77" s="217"/>
      <c r="FW77" s="186"/>
      <c r="FX77" s="186"/>
      <c r="FY77" s="187">
        <f t="shared" ref="FY77" si="1605">SUM(FV74:FY76)</f>
        <v>0</v>
      </c>
      <c r="FZ77" s="217"/>
      <c r="GA77" s="186"/>
      <c r="GB77" s="186"/>
      <c r="GC77" s="187">
        <f t="shared" ref="GC77" si="1606">SUM(FZ74:GC76)</f>
        <v>0</v>
      </c>
      <c r="GD77" s="217"/>
      <c r="GE77" s="186"/>
      <c r="GF77" s="186"/>
      <c r="GG77" s="187">
        <f t="shared" ref="GG77" si="1607">SUM(GD74:GG76)</f>
        <v>0</v>
      </c>
      <c r="GH77" s="217"/>
      <c r="GI77" s="186"/>
      <c r="GJ77" s="186"/>
      <c r="GK77" s="187">
        <f t="shared" ref="GK77" si="1608">SUM(GH74:GK76)</f>
        <v>0</v>
      </c>
      <c r="GL77" s="217"/>
      <c r="GM77" s="186"/>
      <c r="GN77" s="186"/>
      <c r="GO77" s="187">
        <f t="shared" ref="GO77" si="1609">SUM(GL74:GO76)</f>
        <v>0</v>
      </c>
      <c r="GP77" s="217"/>
      <c r="GQ77" s="186"/>
      <c r="GR77" s="186"/>
      <c r="GS77" s="187">
        <f t="shared" ref="GS77" si="1610">SUM(GP74:GS76)</f>
        <v>0</v>
      </c>
      <c r="GT77" s="217"/>
      <c r="GU77" s="186"/>
      <c r="GV77" s="186"/>
      <c r="GW77" s="187">
        <f t="shared" ref="GW77" si="1611">SUM(GT74:GW76)</f>
        <v>0</v>
      </c>
      <c r="GX77" s="217"/>
      <c r="GY77" s="186"/>
      <c r="GZ77" s="186"/>
      <c r="HA77" s="187">
        <f t="shared" ref="HA77" si="1612">SUM(GX74:HA76)</f>
        <v>0</v>
      </c>
      <c r="HB77" s="217"/>
      <c r="HC77" s="186"/>
      <c r="HD77" s="186"/>
      <c r="HE77" s="187">
        <f t="shared" ref="HE77" si="1613">SUM(HB74:HE76)</f>
        <v>0</v>
      </c>
      <c r="HF77" s="217"/>
      <c r="HG77" s="186"/>
      <c r="HH77" s="186"/>
      <c r="HI77" s="187">
        <f t="shared" ref="HI77" si="1614">SUM(HF74:HI76)</f>
        <v>0</v>
      </c>
      <c r="HJ77" s="217"/>
      <c r="HK77" s="186"/>
      <c r="HL77" s="186"/>
      <c r="HM77" s="187">
        <f t="shared" ref="HM77" si="1615">SUM(HJ74:HM76)</f>
        <v>0</v>
      </c>
      <c r="HN77" s="217"/>
      <c r="HO77" s="186"/>
      <c r="HP77" s="186"/>
      <c r="HQ77" s="187">
        <f t="shared" ref="HQ77" si="1616">SUM(HN74:HQ76)</f>
        <v>0</v>
      </c>
      <c r="HR77" s="217"/>
      <c r="HS77" s="186"/>
      <c r="HT77" s="186"/>
      <c r="HU77" s="187">
        <f t="shared" ref="HU77" si="1617">SUM(HR74:HU76)</f>
        <v>0</v>
      </c>
      <c r="HV77" s="217"/>
      <c r="HW77" s="186"/>
      <c r="HX77" s="186"/>
      <c r="HY77" s="187">
        <f t="shared" ref="HY77" si="1618">SUM(HV74:HY76)</f>
        <v>0</v>
      </c>
      <c r="HZ77" s="217"/>
      <c r="IA77" s="186"/>
      <c r="IB77" s="186"/>
      <c r="IC77" s="187">
        <f t="shared" ref="IC77" si="1619">SUM(HZ74:IC76)</f>
        <v>0</v>
      </c>
      <c r="ID77" s="217"/>
      <c r="IE77" s="186"/>
      <c r="IF77" s="186"/>
      <c r="IG77" s="187">
        <f t="shared" ref="IG77" si="1620">SUM(ID74:IG76)</f>
        <v>0</v>
      </c>
      <c r="IH77" s="217"/>
      <c r="II77" s="186"/>
      <c r="IJ77" s="186"/>
      <c r="IK77" s="187">
        <f t="shared" ref="IK77" si="1621">SUM(IH74:IK76)</f>
        <v>0</v>
      </c>
      <c r="IL77" s="217"/>
      <c r="IM77" s="186"/>
      <c r="IN77" s="186"/>
      <c r="IO77" s="187">
        <f t="shared" ref="IO77" si="1622">SUM(IL74:IO76)</f>
        <v>0</v>
      </c>
      <c r="IP77" s="217"/>
      <c r="IQ77" s="186"/>
      <c r="IR77" s="186"/>
      <c r="IS77" s="187">
        <f t="shared" ref="IS77" si="1623">SUM(IP74:IS76)</f>
        <v>0</v>
      </c>
      <c r="IT77" s="217"/>
      <c r="IU77" s="186"/>
      <c r="IV77" s="186"/>
      <c r="IW77" s="187">
        <f t="shared" ref="IW77" si="1624">SUM(IT74:IW76)</f>
        <v>0</v>
      </c>
    </row>
    <row r="78" spans="1:257" s="9" customFormat="1" ht="19.5" customHeight="1">
      <c r="A78" s="366">
        <v>26</v>
      </c>
      <c r="B78" s="367"/>
      <c r="C78" s="392" t="s">
        <v>154</v>
      </c>
      <c r="D78" s="393"/>
      <c r="E78" s="393"/>
      <c r="F78" s="218"/>
      <c r="G78" s="183"/>
      <c r="H78" s="184"/>
      <c r="I78" s="185">
        <f>SUM(I62,I72,I77)</f>
        <v>0</v>
      </c>
      <c r="J78" s="219"/>
      <c r="K78" s="101"/>
      <c r="L78" s="102"/>
      <c r="M78" s="67">
        <f>SUM(M62,M72,M77)</f>
        <v>0</v>
      </c>
      <c r="N78" s="219"/>
      <c r="O78" s="101"/>
      <c r="P78" s="102"/>
      <c r="Q78" s="67">
        <f>SUM(Q62,Q72,Q77)</f>
        <v>0</v>
      </c>
      <c r="R78" s="219"/>
      <c r="S78" s="101"/>
      <c r="T78" s="102"/>
      <c r="U78" s="67">
        <f>SUM(U62,U72,U77)</f>
        <v>0</v>
      </c>
      <c r="V78" s="219"/>
      <c r="W78" s="101"/>
      <c r="X78" s="102"/>
      <c r="Y78" s="67">
        <f t="shared" ref="Y78" si="1625">SUM(Y62,Y72,Y77)</f>
        <v>0</v>
      </c>
      <c r="Z78" s="219"/>
      <c r="AA78" s="101"/>
      <c r="AB78" s="102"/>
      <c r="AC78" s="67">
        <f t="shared" ref="AC78" si="1626">SUM(AC62,AC72,AC77)</f>
        <v>0</v>
      </c>
      <c r="AD78" s="219"/>
      <c r="AE78" s="101"/>
      <c r="AF78" s="102"/>
      <c r="AG78" s="67">
        <f t="shared" ref="AG78" si="1627">SUM(AG62,AG72,AG77)</f>
        <v>0</v>
      </c>
      <c r="AH78" s="219"/>
      <c r="AI78" s="101"/>
      <c r="AJ78" s="102"/>
      <c r="AK78" s="67">
        <f t="shared" ref="AK78" si="1628">SUM(AK62,AK72,AK77)</f>
        <v>0</v>
      </c>
      <c r="AL78" s="219"/>
      <c r="AM78" s="101"/>
      <c r="AN78" s="102"/>
      <c r="AO78" s="67">
        <f t="shared" ref="AO78" si="1629">SUM(AO62,AO72,AO77)</f>
        <v>0</v>
      </c>
      <c r="AP78" s="219"/>
      <c r="AQ78" s="101"/>
      <c r="AR78" s="102"/>
      <c r="AS78" s="67">
        <f t="shared" ref="AS78" si="1630">SUM(AS62,AS72,AS77)</f>
        <v>0</v>
      </c>
      <c r="AT78" s="219"/>
      <c r="AU78" s="101"/>
      <c r="AV78" s="102"/>
      <c r="AW78" s="67">
        <f t="shared" ref="AW78" si="1631">SUM(AW62,AW72,AW77)</f>
        <v>0</v>
      </c>
      <c r="AX78" s="219"/>
      <c r="AY78" s="101"/>
      <c r="AZ78" s="102"/>
      <c r="BA78" s="67">
        <f t="shared" ref="BA78" si="1632">SUM(BA62,BA72,BA77)</f>
        <v>0</v>
      </c>
      <c r="BB78" s="219"/>
      <c r="BC78" s="101"/>
      <c r="BD78" s="102"/>
      <c r="BE78" s="67">
        <f t="shared" ref="BE78" si="1633">SUM(BE62,BE72,BE77)</f>
        <v>0</v>
      </c>
      <c r="BF78" s="219"/>
      <c r="BG78" s="101"/>
      <c r="BH78" s="102"/>
      <c r="BI78" s="67">
        <f t="shared" ref="BI78" si="1634">SUM(BI62,BI72,BI77)</f>
        <v>0</v>
      </c>
      <c r="BJ78" s="219"/>
      <c r="BK78" s="101"/>
      <c r="BL78" s="102"/>
      <c r="BM78" s="67">
        <f t="shared" ref="BM78" si="1635">SUM(BM62,BM72,BM77)</f>
        <v>0</v>
      </c>
      <c r="BN78" s="219"/>
      <c r="BO78" s="101"/>
      <c r="BP78" s="102"/>
      <c r="BQ78" s="67">
        <f t="shared" ref="BQ78" si="1636">SUM(BQ62,BQ72,BQ77)</f>
        <v>0</v>
      </c>
      <c r="BR78" s="219"/>
      <c r="BS78" s="101"/>
      <c r="BT78" s="102"/>
      <c r="BU78" s="67">
        <f t="shared" ref="BU78" si="1637">SUM(BU62,BU72,BU77)</f>
        <v>0</v>
      </c>
      <c r="BV78" s="219"/>
      <c r="BW78" s="101"/>
      <c r="BX78" s="102"/>
      <c r="BY78" s="67">
        <f t="shared" ref="BY78" si="1638">SUM(BY62,BY72,BY77)</f>
        <v>0</v>
      </c>
      <c r="BZ78" s="219"/>
      <c r="CA78" s="101"/>
      <c r="CB78" s="102"/>
      <c r="CC78" s="67">
        <f t="shared" ref="CC78" si="1639">SUM(CC62,CC72,CC77)</f>
        <v>0</v>
      </c>
      <c r="CD78" s="219"/>
      <c r="CE78" s="101"/>
      <c r="CF78" s="102"/>
      <c r="CG78" s="67">
        <f t="shared" ref="CG78" si="1640">SUM(CG62,CG72,CG77)</f>
        <v>0</v>
      </c>
      <c r="CH78" s="219"/>
      <c r="CI78" s="101"/>
      <c r="CJ78" s="102"/>
      <c r="CK78" s="67">
        <f t="shared" ref="CK78" si="1641">SUM(CK62,CK72,CK77)</f>
        <v>0</v>
      </c>
      <c r="CL78" s="219"/>
      <c r="CM78" s="101"/>
      <c r="CN78" s="102"/>
      <c r="CO78" s="67">
        <f t="shared" ref="CO78" si="1642">SUM(CO62,CO72,CO77)</f>
        <v>0</v>
      </c>
      <c r="CP78" s="219"/>
      <c r="CQ78" s="101"/>
      <c r="CR78" s="102"/>
      <c r="CS78" s="67">
        <f t="shared" ref="CS78" si="1643">SUM(CS62,CS72,CS77)</f>
        <v>0</v>
      </c>
      <c r="CT78" s="219"/>
      <c r="CU78" s="101"/>
      <c r="CV78" s="102"/>
      <c r="CW78" s="67">
        <f t="shared" ref="CW78" si="1644">SUM(CW62,CW72,CW77)</f>
        <v>0</v>
      </c>
      <c r="CX78" s="219"/>
      <c r="CY78" s="101"/>
      <c r="CZ78" s="102"/>
      <c r="DA78" s="67">
        <f t="shared" ref="DA78" si="1645">SUM(DA62,DA72,DA77)</f>
        <v>0</v>
      </c>
      <c r="DB78" s="219"/>
      <c r="DC78" s="101"/>
      <c r="DD78" s="102"/>
      <c r="DE78" s="67">
        <f t="shared" ref="DE78" si="1646">SUM(DE62,DE72,DE77)</f>
        <v>0</v>
      </c>
      <c r="DF78" s="219"/>
      <c r="DG78" s="101"/>
      <c r="DH78" s="102"/>
      <c r="DI78" s="67">
        <f t="shared" ref="DI78" si="1647">SUM(DI62,DI72,DI77)</f>
        <v>0</v>
      </c>
      <c r="DJ78" s="219"/>
      <c r="DK78" s="101"/>
      <c r="DL78" s="102"/>
      <c r="DM78" s="67">
        <f t="shared" ref="DM78" si="1648">SUM(DM62,DM72,DM77)</f>
        <v>0</v>
      </c>
      <c r="DN78" s="219"/>
      <c r="DO78" s="101"/>
      <c r="DP78" s="102"/>
      <c r="DQ78" s="67">
        <f t="shared" ref="DQ78" si="1649">SUM(DQ62,DQ72,DQ77)</f>
        <v>0</v>
      </c>
      <c r="DR78" s="219"/>
      <c r="DS78" s="101"/>
      <c r="DT78" s="102"/>
      <c r="DU78" s="67">
        <f t="shared" ref="DU78" si="1650">SUM(DU62,DU72,DU77)</f>
        <v>0</v>
      </c>
      <c r="DV78" s="219"/>
      <c r="DW78" s="101"/>
      <c r="DX78" s="102"/>
      <c r="DY78" s="67">
        <f t="shared" ref="DY78" si="1651">SUM(DY62,DY72,DY77)</f>
        <v>0</v>
      </c>
      <c r="DZ78" s="219"/>
      <c r="EA78" s="101"/>
      <c r="EB78" s="102"/>
      <c r="EC78" s="67">
        <f t="shared" ref="EC78" si="1652">SUM(EC62,EC72,EC77)</f>
        <v>0</v>
      </c>
      <c r="ED78" s="219"/>
      <c r="EE78" s="101"/>
      <c r="EF78" s="102"/>
      <c r="EG78" s="67">
        <f t="shared" ref="EG78" si="1653">SUM(EG62,EG72,EG77)</f>
        <v>0</v>
      </c>
      <c r="EH78" s="219"/>
      <c r="EI78" s="101"/>
      <c r="EJ78" s="102"/>
      <c r="EK78" s="67">
        <f t="shared" ref="EK78" si="1654">SUM(EK62,EK72,EK77)</f>
        <v>0</v>
      </c>
      <c r="EL78" s="219"/>
      <c r="EM78" s="101"/>
      <c r="EN78" s="102"/>
      <c r="EO78" s="67">
        <f t="shared" ref="EO78" si="1655">SUM(EO62,EO72,EO77)</f>
        <v>0</v>
      </c>
      <c r="EP78" s="219"/>
      <c r="EQ78" s="101"/>
      <c r="ER78" s="102"/>
      <c r="ES78" s="67">
        <f t="shared" ref="ES78" si="1656">SUM(ES62,ES72,ES77)</f>
        <v>0</v>
      </c>
      <c r="ET78" s="219"/>
      <c r="EU78" s="101"/>
      <c r="EV78" s="102"/>
      <c r="EW78" s="67">
        <f t="shared" ref="EW78" si="1657">SUM(EW62,EW72,EW77)</f>
        <v>0</v>
      </c>
      <c r="EX78" s="219"/>
      <c r="EY78" s="101"/>
      <c r="EZ78" s="102"/>
      <c r="FA78" s="67">
        <f t="shared" ref="FA78" si="1658">SUM(FA62,FA72,FA77)</f>
        <v>0</v>
      </c>
      <c r="FB78" s="219"/>
      <c r="FC78" s="101"/>
      <c r="FD78" s="102"/>
      <c r="FE78" s="67">
        <f t="shared" ref="FE78" si="1659">SUM(FE62,FE72,FE77)</f>
        <v>0</v>
      </c>
      <c r="FF78" s="219"/>
      <c r="FG78" s="101"/>
      <c r="FH78" s="102"/>
      <c r="FI78" s="67">
        <f t="shared" ref="FI78" si="1660">SUM(FI62,FI72,FI77)</f>
        <v>0</v>
      </c>
      <c r="FJ78" s="219"/>
      <c r="FK78" s="101"/>
      <c r="FL78" s="102"/>
      <c r="FM78" s="67">
        <f t="shared" ref="FM78" si="1661">SUM(FM62,FM72,FM77)</f>
        <v>0</v>
      </c>
      <c r="FN78" s="219"/>
      <c r="FO78" s="101"/>
      <c r="FP78" s="102"/>
      <c r="FQ78" s="67">
        <f t="shared" ref="FQ78" si="1662">SUM(FQ62,FQ72,FQ77)</f>
        <v>0</v>
      </c>
      <c r="FR78" s="219"/>
      <c r="FS78" s="101"/>
      <c r="FT78" s="102"/>
      <c r="FU78" s="67">
        <f t="shared" ref="FU78" si="1663">SUM(FU62,FU72,FU77)</f>
        <v>0</v>
      </c>
      <c r="FV78" s="219"/>
      <c r="FW78" s="101"/>
      <c r="FX78" s="102"/>
      <c r="FY78" s="67">
        <f t="shared" ref="FY78" si="1664">SUM(FY62,FY72,FY77)</f>
        <v>0</v>
      </c>
      <c r="FZ78" s="219"/>
      <c r="GA78" s="101"/>
      <c r="GB78" s="102"/>
      <c r="GC78" s="67">
        <f t="shared" ref="GC78" si="1665">SUM(GC62,GC72,GC77)</f>
        <v>0</v>
      </c>
      <c r="GD78" s="219"/>
      <c r="GE78" s="101"/>
      <c r="GF78" s="102"/>
      <c r="GG78" s="67">
        <f t="shared" ref="GG78" si="1666">SUM(GG62,GG72,GG77)</f>
        <v>0</v>
      </c>
      <c r="GH78" s="219"/>
      <c r="GI78" s="101"/>
      <c r="GJ78" s="102"/>
      <c r="GK78" s="67">
        <f t="shared" ref="GK78" si="1667">SUM(GK62,GK72,GK77)</f>
        <v>0</v>
      </c>
      <c r="GL78" s="219"/>
      <c r="GM78" s="101"/>
      <c r="GN78" s="102"/>
      <c r="GO78" s="67">
        <f t="shared" ref="GO78" si="1668">SUM(GO62,GO72,GO77)</f>
        <v>0</v>
      </c>
      <c r="GP78" s="219"/>
      <c r="GQ78" s="101"/>
      <c r="GR78" s="102"/>
      <c r="GS78" s="67">
        <f t="shared" ref="GS78" si="1669">SUM(GS62,GS72,GS77)</f>
        <v>0</v>
      </c>
      <c r="GT78" s="219"/>
      <c r="GU78" s="101"/>
      <c r="GV78" s="102"/>
      <c r="GW78" s="67">
        <f t="shared" ref="GW78" si="1670">SUM(GW62,GW72,GW77)</f>
        <v>0</v>
      </c>
      <c r="GX78" s="219"/>
      <c r="GY78" s="101"/>
      <c r="GZ78" s="102"/>
      <c r="HA78" s="67">
        <f t="shared" ref="HA78" si="1671">SUM(HA62,HA72,HA77)</f>
        <v>0</v>
      </c>
      <c r="HB78" s="219"/>
      <c r="HC78" s="101"/>
      <c r="HD78" s="102"/>
      <c r="HE78" s="67">
        <f t="shared" ref="HE78" si="1672">SUM(HE62,HE72,HE77)</f>
        <v>0</v>
      </c>
      <c r="HF78" s="219"/>
      <c r="HG78" s="101"/>
      <c r="HH78" s="102"/>
      <c r="HI78" s="67">
        <f t="shared" ref="HI78" si="1673">SUM(HI62,HI72,HI77)</f>
        <v>0</v>
      </c>
      <c r="HJ78" s="219"/>
      <c r="HK78" s="101"/>
      <c r="HL78" s="102"/>
      <c r="HM78" s="67">
        <f t="shared" ref="HM78" si="1674">SUM(HM62,HM72,HM77)</f>
        <v>0</v>
      </c>
      <c r="HN78" s="219"/>
      <c r="HO78" s="101"/>
      <c r="HP78" s="102"/>
      <c r="HQ78" s="67">
        <f t="shared" ref="HQ78" si="1675">SUM(HQ62,HQ72,HQ77)</f>
        <v>0</v>
      </c>
      <c r="HR78" s="219"/>
      <c r="HS78" s="101"/>
      <c r="HT78" s="102"/>
      <c r="HU78" s="67">
        <f t="shared" ref="HU78" si="1676">SUM(HU62,HU72,HU77)</f>
        <v>0</v>
      </c>
      <c r="HV78" s="219"/>
      <c r="HW78" s="101"/>
      <c r="HX78" s="102"/>
      <c r="HY78" s="67">
        <f t="shared" ref="HY78" si="1677">SUM(HY62,HY72,HY77)</f>
        <v>0</v>
      </c>
      <c r="HZ78" s="219"/>
      <c r="IA78" s="101"/>
      <c r="IB78" s="102"/>
      <c r="IC78" s="67">
        <f t="shared" ref="IC78" si="1678">SUM(IC62,IC72,IC77)</f>
        <v>0</v>
      </c>
      <c r="ID78" s="219"/>
      <c r="IE78" s="101"/>
      <c r="IF78" s="102"/>
      <c r="IG78" s="67">
        <f t="shared" ref="IG78" si="1679">SUM(IG62,IG72,IG77)</f>
        <v>0</v>
      </c>
      <c r="IH78" s="219"/>
      <c r="II78" s="101"/>
      <c r="IJ78" s="102"/>
      <c r="IK78" s="67">
        <f t="shared" ref="IK78" si="1680">SUM(IK62,IK72,IK77)</f>
        <v>0</v>
      </c>
      <c r="IL78" s="219"/>
      <c r="IM78" s="101"/>
      <c r="IN78" s="102"/>
      <c r="IO78" s="67">
        <f t="shared" ref="IO78" si="1681">SUM(IO62,IO72,IO77)</f>
        <v>0</v>
      </c>
      <c r="IP78" s="219"/>
      <c r="IQ78" s="101"/>
      <c r="IR78" s="102"/>
      <c r="IS78" s="67">
        <f t="shared" ref="IS78" si="1682">SUM(IS62,IS72,IS77)</f>
        <v>0</v>
      </c>
      <c r="IT78" s="219"/>
      <c r="IU78" s="101"/>
      <c r="IV78" s="102"/>
      <c r="IW78" s="67">
        <f t="shared" ref="IW78" si="1683">SUM(IW62,IW72,IW77)</f>
        <v>0</v>
      </c>
    </row>
    <row r="79" spans="1:257" s="9" customFormat="1" ht="19.5" customHeight="1">
      <c r="A79" s="366">
        <v>27</v>
      </c>
      <c r="B79" s="367"/>
      <c r="C79" s="385" t="s">
        <v>155</v>
      </c>
      <c r="D79" s="385"/>
      <c r="E79" s="386"/>
      <c r="F79" s="220"/>
      <c r="G79" s="103"/>
      <c r="H79" s="104"/>
      <c r="I79" s="161">
        <f>I77-(I69+I70+I71)</f>
        <v>0</v>
      </c>
      <c r="J79" s="220"/>
      <c r="K79" s="103"/>
      <c r="L79" s="104"/>
      <c r="M79" s="161">
        <f>M77-(M69+M70+M71)</f>
        <v>0</v>
      </c>
      <c r="N79" s="220"/>
      <c r="O79" s="103"/>
      <c r="P79" s="104"/>
      <c r="Q79" s="161">
        <f>Q77-(Q69+Q70+Q71)</f>
        <v>0</v>
      </c>
      <c r="R79" s="220"/>
      <c r="S79" s="103"/>
      <c r="T79" s="104"/>
      <c r="U79" s="161">
        <f>U77-(U69+U70+U71)</f>
        <v>0</v>
      </c>
      <c r="V79" s="220"/>
      <c r="W79" s="103"/>
      <c r="X79" s="104"/>
      <c r="Y79" s="161">
        <f t="shared" ref="Y79" si="1684">Y77-(Y69+Y70+Y71)</f>
        <v>0</v>
      </c>
      <c r="Z79" s="220"/>
      <c r="AA79" s="103"/>
      <c r="AB79" s="104"/>
      <c r="AC79" s="161">
        <f t="shared" ref="AC79" si="1685">AC77-(AC69+AC70+AC71)</f>
        <v>0</v>
      </c>
      <c r="AD79" s="220"/>
      <c r="AE79" s="103"/>
      <c r="AF79" s="104"/>
      <c r="AG79" s="161">
        <f t="shared" ref="AG79" si="1686">AG77-(AG69+AG70+AG71)</f>
        <v>0</v>
      </c>
      <c r="AH79" s="220"/>
      <c r="AI79" s="103"/>
      <c r="AJ79" s="104"/>
      <c r="AK79" s="161">
        <f t="shared" ref="AK79" si="1687">AK77-(AK69+AK70+AK71)</f>
        <v>0</v>
      </c>
      <c r="AL79" s="220"/>
      <c r="AM79" s="103"/>
      <c r="AN79" s="104"/>
      <c r="AO79" s="161">
        <f t="shared" ref="AO79" si="1688">AO77-(AO69+AO70+AO71)</f>
        <v>0</v>
      </c>
      <c r="AP79" s="220"/>
      <c r="AQ79" s="103"/>
      <c r="AR79" s="104"/>
      <c r="AS79" s="161">
        <f t="shared" ref="AS79" si="1689">AS77-(AS69+AS70+AS71)</f>
        <v>0</v>
      </c>
      <c r="AT79" s="220"/>
      <c r="AU79" s="103"/>
      <c r="AV79" s="104"/>
      <c r="AW79" s="161">
        <f t="shared" ref="AW79" si="1690">AW77-(AW69+AW70+AW71)</f>
        <v>0</v>
      </c>
      <c r="AX79" s="220"/>
      <c r="AY79" s="103"/>
      <c r="AZ79" s="104"/>
      <c r="BA79" s="161">
        <f t="shared" ref="BA79" si="1691">BA77-(BA69+BA70+BA71)</f>
        <v>0</v>
      </c>
      <c r="BB79" s="220"/>
      <c r="BC79" s="103"/>
      <c r="BD79" s="104"/>
      <c r="BE79" s="161">
        <f t="shared" ref="BE79" si="1692">BE77-(BE69+BE70+BE71)</f>
        <v>0</v>
      </c>
      <c r="BF79" s="220"/>
      <c r="BG79" s="103"/>
      <c r="BH79" s="104"/>
      <c r="BI79" s="161">
        <f t="shared" ref="BI79" si="1693">BI77-(BI69+BI70+BI71)</f>
        <v>0</v>
      </c>
      <c r="BJ79" s="220"/>
      <c r="BK79" s="103"/>
      <c r="BL79" s="104"/>
      <c r="BM79" s="161">
        <f t="shared" ref="BM79" si="1694">BM77-(BM69+BM70+BM71)</f>
        <v>0</v>
      </c>
      <c r="BN79" s="220"/>
      <c r="BO79" s="103"/>
      <c r="BP79" s="104"/>
      <c r="BQ79" s="161">
        <f t="shared" ref="BQ79" si="1695">BQ77-(BQ69+BQ70+BQ71)</f>
        <v>0</v>
      </c>
      <c r="BR79" s="220"/>
      <c r="BS79" s="103"/>
      <c r="BT79" s="104"/>
      <c r="BU79" s="161">
        <f t="shared" ref="BU79" si="1696">BU77-(BU69+BU70+BU71)</f>
        <v>0</v>
      </c>
      <c r="BV79" s="220"/>
      <c r="BW79" s="103"/>
      <c r="BX79" s="104"/>
      <c r="BY79" s="161">
        <f t="shared" ref="BY79" si="1697">BY77-(BY69+BY70+BY71)</f>
        <v>0</v>
      </c>
      <c r="BZ79" s="220"/>
      <c r="CA79" s="103"/>
      <c r="CB79" s="104"/>
      <c r="CC79" s="161">
        <f t="shared" ref="CC79" si="1698">CC77-(CC69+CC70+CC71)</f>
        <v>0</v>
      </c>
      <c r="CD79" s="220"/>
      <c r="CE79" s="103"/>
      <c r="CF79" s="104"/>
      <c r="CG79" s="161">
        <f t="shared" ref="CG79" si="1699">CG77-(CG69+CG70+CG71)</f>
        <v>0</v>
      </c>
      <c r="CH79" s="220"/>
      <c r="CI79" s="103"/>
      <c r="CJ79" s="104"/>
      <c r="CK79" s="161">
        <f t="shared" ref="CK79" si="1700">CK77-(CK69+CK70+CK71)</f>
        <v>0</v>
      </c>
      <c r="CL79" s="220"/>
      <c r="CM79" s="103"/>
      <c r="CN79" s="104"/>
      <c r="CO79" s="161">
        <f t="shared" ref="CO79" si="1701">CO77-(CO69+CO70+CO71)</f>
        <v>0</v>
      </c>
      <c r="CP79" s="220"/>
      <c r="CQ79" s="103"/>
      <c r="CR79" s="104"/>
      <c r="CS79" s="161">
        <f t="shared" ref="CS79" si="1702">CS77-(CS69+CS70+CS71)</f>
        <v>0</v>
      </c>
      <c r="CT79" s="220"/>
      <c r="CU79" s="103"/>
      <c r="CV79" s="104"/>
      <c r="CW79" s="161">
        <f t="shared" ref="CW79" si="1703">CW77-(CW69+CW70+CW71)</f>
        <v>0</v>
      </c>
      <c r="CX79" s="220"/>
      <c r="CY79" s="103"/>
      <c r="CZ79" s="104"/>
      <c r="DA79" s="161">
        <f t="shared" ref="DA79" si="1704">DA77-(DA69+DA70+DA71)</f>
        <v>0</v>
      </c>
      <c r="DB79" s="220"/>
      <c r="DC79" s="103"/>
      <c r="DD79" s="104"/>
      <c r="DE79" s="161">
        <f t="shared" ref="DE79" si="1705">DE77-(DE69+DE70+DE71)</f>
        <v>0</v>
      </c>
      <c r="DF79" s="220"/>
      <c r="DG79" s="103"/>
      <c r="DH79" s="104"/>
      <c r="DI79" s="161">
        <f t="shared" ref="DI79" si="1706">DI77-(DI69+DI70+DI71)</f>
        <v>0</v>
      </c>
      <c r="DJ79" s="220"/>
      <c r="DK79" s="103"/>
      <c r="DL79" s="104"/>
      <c r="DM79" s="161">
        <f t="shared" ref="DM79" si="1707">DM77-(DM69+DM70+DM71)</f>
        <v>0</v>
      </c>
      <c r="DN79" s="220"/>
      <c r="DO79" s="103"/>
      <c r="DP79" s="104"/>
      <c r="DQ79" s="161">
        <f t="shared" ref="DQ79" si="1708">DQ77-(DQ69+DQ70+DQ71)</f>
        <v>0</v>
      </c>
      <c r="DR79" s="220"/>
      <c r="DS79" s="103"/>
      <c r="DT79" s="104"/>
      <c r="DU79" s="161">
        <f t="shared" ref="DU79" si="1709">DU77-(DU69+DU70+DU71)</f>
        <v>0</v>
      </c>
      <c r="DV79" s="220"/>
      <c r="DW79" s="103"/>
      <c r="DX79" s="104"/>
      <c r="DY79" s="161">
        <f t="shared" ref="DY79" si="1710">DY77-(DY69+DY70+DY71)</f>
        <v>0</v>
      </c>
      <c r="DZ79" s="220"/>
      <c r="EA79" s="103"/>
      <c r="EB79" s="104"/>
      <c r="EC79" s="161">
        <f t="shared" ref="EC79" si="1711">EC77-(EC69+EC70+EC71)</f>
        <v>0</v>
      </c>
      <c r="ED79" s="220"/>
      <c r="EE79" s="103"/>
      <c r="EF79" s="104"/>
      <c r="EG79" s="161">
        <f t="shared" ref="EG79" si="1712">EG77-(EG69+EG70+EG71)</f>
        <v>0</v>
      </c>
      <c r="EH79" s="220"/>
      <c r="EI79" s="103"/>
      <c r="EJ79" s="104"/>
      <c r="EK79" s="161">
        <f t="shared" ref="EK79" si="1713">EK77-(EK69+EK70+EK71)</f>
        <v>0</v>
      </c>
      <c r="EL79" s="220"/>
      <c r="EM79" s="103"/>
      <c r="EN79" s="104"/>
      <c r="EO79" s="161">
        <f t="shared" ref="EO79" si="1714">EO77-(EO69+EO70+EO71)</f>
        <v>0</v>
      </c>
      <c r="EP79" s="220"/>
      <c r="EQ79" s="103"/>
      <c r="ER79" s="104"/>
      <c r="ES79" s="161">
        <f t="shared" ref="ES79" si="1715">ES77-(ES69+ES70+ES71)</f>
        <v>0</v>
      </c>
      <c r="ET79" s="220"/>
      <c r="EU79" s="103"/>
      <c r="EV79" s="104"/>
      <c r="EW79" s="161">
        <f t="shared" ref="EW79" si="1716">EW77-(EW69+EW70+EW71)</f>
        <v>0</v>
      </c>
      <c r="EX79" s="220"/>
      <c r="EY79" s="103"/>
      <c r="EZ79" s="104"/>
      <c r="FA79" s="161">
        <f t="shared" ref="FA79" si="1717">FA77-(FA69+FA70+FA71)</f>
        <v>0</v>
      </c>
      <c r="FB79" s="220"/>
      <c r="FC79" s="103"/>
      <c r="FD79" s="104"/>
      <c r="FE79" s="161">
        <f t="shared" ref="FE79" si="1718">FE77-(FE69+FE70+FE71)</f>
        <v>0</v>
      </c>
      <c r="FF79" s="220"/>
      <c r="FG79" s="103"/>
      <c r="FH79" s="104"/>
      <c r="FI79" s="161">
        <f t="shared" ref="FI79" si="1719">FI77-(FI69+FI70+FI71)</f>
        <v>0</v>
      </c>
      <c r="FJ79" s="220"/>
      <c r="FK79" s="103"/>
      <c r="FL79" s="104"/>
      <c r="FM79" s="161">
        <f t="shared" ref="FM79" si="1720">FM77-(FM69+FM70+FM71)</f>
        <v>0</v>
      </c>
      <c r="FN79" s="220"/>
      <c r="FO79" s="103"/>
      <c r="FP79" s="104"/>
      <c r="FQ79" s="161">
        <f t="shared" ref="FQ79" si="1721">FQ77-(FQ69+FQ70+FQ71)</f>
        <v>0</v>
      </c>
      <c r="FR79" s="220"/>
      <c r="FS79" s="103"/>
      <c r="FT79" s="104"/>
      <c r="FU79" s="161">
        <f t="shared" ref="FU79" si="1722">FU77-(FU69+FU70+FU71)</f>
        <v>0</v>
      </c>
      <c r="FV79" s="220"/>
      <c r="FW79" s="103"/>
      <c r="FX79" s="104"/>
      <c r="FY79" s="161">
        <f t="shared" ref="FY79" si="1723">FY77-(FY69+FY70+FY71)</f>
        <v>0</v>
      </c>
      <c r="FZ79" s="220"/>
      <c r="GA79" s="103"/>
      <c r="GB79" s="104"/>
      <c r="GC79" s="161">
        <f t="shared" ref="GC79" si="1724">GC77-(GC69+GC70+GC71)</f>
        <v>0</v>
      </c>
      <c r="GD79" s="220"/>
      <c r="GE79" s="103"/>
      <c r="GF79" s="104"/>
      <c r="GG79" s="161">
        <f t="shared" ref="GG79" si="1725">GG77-(GG69+GG70+GG71)</f>
        <v>0</v>
      </c>
      <c r="GH79" s="220"/>
      <c r="GI79" s="103"/>
      <c r="GJ79" s="104"/>
      <c r="GK79" s="161">
        <f t="shared" ref="GK79" si="1726">GK77-(GK69+GK70+GK71)</f>
        <v>0</v>
      </c>
      <c r="GL79" s="220"/>
      <c r="GM79" s="103"/>
      <c r="GN79" s="104"/>
      <c r="GO79" s="161">
        <f t="shared" ref="GO79" si="1727">GO77-(GO69+GO70+GO71)</f>
        <v>0</v>
      </c>
      <c r="GP79" s="220"/>
      <c r="GQ79" s="103"/>
      <c r="GR79" s="104"/>
      <c r="GS79" s="161">
        <f t="shared" ref="GS79" si="1728">GS77-(GS69+GS70+GS71)</f>
        <v>0</v>
      </c>
      <c r="GT79" s="220"/>
      <c r="GU79" s="103"/>
      <c r="GV79" s="104"/>
      <c r="GW79" s="161">
        <f t="shared" ref="GW79" si="1729">GW77-(GW69+GW70+GW71)</f>
        <v>0</v>
      </c>
      <c r="GX79" s="220"/>
      <c r="GY79" s="103"/>
      <c r="GZ79" s="104"/>
      <c r="HA79" s="161">
        <f t="shared" ref="HA79" si="1730">HA77-(HA69+HA70+HA71)</f>
        <v>0</v>
      </c>
      <c r="HB79" s="220"/>
      <c r="HC79" s="103"/>
      <c r="HD79" s="104"/>
      <c r="HE79" s="161">
        <f t="shared" ref="HE79" si="1731">HE77-(HE69+HE70+HE71)</f>
        <v>0</v>
      </c>
      <c r="HF79" s="220"/>
      <c r="HG79" s="103"/>
      <c r="HH79" s="104"/>
      <c r="HI79" s="161">
        <f t="shared" ref="HI79" si="1732">HI77-(HI69+HI70+HI71)</f>
        <v>0</v>
      </c>
      <c r="HJ79" s="220"/>
      <c r="HK79" s="103"/>
      <c r="HL79" s="104"/>
      <c r="HM79" s="161">
        <f t="shared" ref="HM79" si="1733">HM77-(HM69+HM70+HM71)</f>
        <v>0</v>
      </c>
      <c r="HN79" s="220"/>
      <c r="HO79" s="103"/>
      <c r="HP79" s="104"/>
      <c r="HQ79" s="161">
        <f t="shared" ref="HQ79" si="1734">HQ77-(HQ69+HQ70+HQ71)</f>
        <v>0</v>
      </c>
      <c r="HR79" s="220"/>
      <c r="HS79" s="103"/>
      <c r="HT79" s="104"/>
      <c r="HU79" s="161">
        <f t="shared" ref="HU79" si="1735">HU77-(HU69+HU70+HU71)</f>
        <v>0</v>
      </c>
      <c r="HV79" s="220"/>
      <c r="HW79" s="103"/>
      <c r="HX79" s="104"/>
      <c r="HY79" s="161">
        <f t="shared" ref="HY79" si="1736">HY77-(HY69+HY70+HY71)</f>
        <v>0</v>
      </c>
      <c r="HZ79" s="220"/>
      <c r="IA79" s="103"/>
      <c r="IB79" s="104"/>
      <c r="IC79" s="161">
        <f t="shared" ref="IC79" si="1737">IC77-(IC69+IC70+IC71)</f>
        <v>0</v>
      </c>
      <c r="ID79" s="220"/>
      <c r="IE79" s="103"/>
      <c r="IF79" s="104"/>
      <c r="IG79" s="161">
        <f t="shared" ref="IG79" si="1738">IG77-(IG69+IG70+IG71)</f>
        <v>0</v>
      </c>
      <c r="IH79" s="220"/>
      <c r="II79" s="103"/>
      <c r="IJ79" s="104"/>
      <c r="IK79" s="161">
        <f t="shared" ref="IK79" si="1739">IK77-(IK69+IK70+IK71)</f>
        <v>0</v>
      </c>
      <c r="IL79" s="220"/>
      <c r="IM79" s="103"/>
      <c r="IN79" s="104"/>
      <c r="IO79" s="161">
        <f t="shared" ref="IO79" si="1740">IO77-(IO69+IO70+IO71)</f>
        <v>0</v>
      </c>
      <c r="IP79" s="220"/>
      <c r="IQ79" s="103"/>
      <c r="IR79" s="104"/>
      <c r="IS79" s="161">
        <f t="shared" ref="IS79" si="1741">IS77-(IS69+IS70+IS71)</f>
        <v>0</v>
      </c>
      <c r="IT79" s="220"/>
      <c r="IU79" s="103"/>
      <c r="IV79" s="104"/>
      <c r="IW79" s="161">
        <f t="shared" ref="IW79" si="1742">IW77-(IW69+IW70+IW71)</f>
        <v>0</v>
      </c>
    </row>
    <row r="80" spans="1:257" s="9" customFormat="1" ht="19.5" customHeight="1" thickBot="1">
      <c r="A80" s="396">
        <v>28</v>
      </c>
      <c r="B80" s="397"/>
      <c r="C80" s="387" t="s">
        <v>94</v>
      </c>
      <c r="D80" s="387"/>
      <c r="E80" s="388"/>
      <c r="F80" s="271"/>
      <c r="G80" s="96"/>
      <c r="H80" s="100"/>
      <c r="I80" s="272" t="e">
        <f>I78/F67</f>
        <v>#DIV/0!</v>
      </c>
      <c r="J80" s="221"/>
      <c r="K80" s="105"/>
      <c r="L80" s="106"/>
      <c r="M80" s="68" t="e">
        <f>M78/J67</f>
        <v>#DIV/0!</v>
      </c>
      <c r="N80" s="221"/>
      <c r="O80" s="105"/>
      <c r="P80" s="106"/>
      <c r="Q80" s="68" t="e">
        <f>Q78/N67</f>
        <v>#DIV/0!</v>
      </c>
      <c r="R80" s="221"/>
      <c r="S80" s="105"/>
      <c r="T80" s="106"/>
      <c r="U80" s="68" t="e">
        <f>U78/R67</f>
        <v>#DIV/0!</v>
      </c>
      <c r="V80" s="221"/>
      <c r="W80" s="105"/>
      <c r="X80" s="106"/>
      <c r="Y80" s="68" t="e">
        <f t="shared" ref="Y80" si="1743">Y78/V67</f>
        <v>#DIV/0!</v>
      </c>
      <c r="Z80" s="221"/>
      <c r="AA80" s="105"/>
      <c r="AB80" s="106"/>
      <c r="AC80" s="68" t="e">
        <f t="shared" ref="AC80" si="1744">AC78/Z67</f>
        <v>#DIV/0!</v>
      </c>
      <c r="AD80" s="221"/>
      <c r="AE80" s="105"/>
      <c r="AF80" s="106"/>
      <c r="AG80" s="68" t="e">
        <f t="shared" ref="AG80" si="1745">AG78/AD67</f>
        <v>#DIV/0!</v>
      </c>
      <c r="AH80" s="221"/>
      <c r="AI80" s="105"/>
      <c r="AJ80" s="106"/>
      <c r="AK80" s="68" t="e">
        <f t="shared" ref="AK80" si="1746">AK78/AH67</f>
        <v>#DIV/0!</v>
      </c>
      <c r="AL80" s="221"/>
      <c r="AM80" s="105"/>
      <c r="AN80" s="106"/>
      <c r="AO80" s="68" t="e">
        <f t="shared" ref="AO80" si="1747">AO78/AL67</f>
        <v>#DIV/0!</v>
      </c>
      <c r="AP80" s="221"/>
      <c r="AQ80" s="105"/>
      <c r="AR80" s="106"/>
      <c r="AS80" s="68" t="e">
        <f t="shared" ref="AS80" si="1748">AS78/AP67</f>
        <v>#DIV/0!</v>
      </c>
      <c r="AT80" s="221"/>
      <c r="AU80" s="105"/>
      <c r="AV80" s="106"/>
      <c r="AW80" s="68" t="e">
        <f t="shared" ref="AW80" si="1749">AW78/AT67</f>
        <v>#DIV/0!</v>
      </c>
      <c r="AX80" s="221"/>
      <c r="AY80" s="105"/>
      <c r="AZ80" s="106"/>
      <c r="BA80" s="68" t="e">
        <f t="shared" ref="BA80" si="1750">BA78/AX67</f>
        <v>#DIV/0!</v>
      </c>
      <c r="BB80" s="221"/>
      <c r="BC80" s="105"/>
      <c r="BD80" s="106"/>
      <c r="BE80" s="68" t="e">
        <f t="shared" ref="BE80" si="1751">BE78/BB67</f>
        <v>#DIV/0!</v>
      </c>
      <c r="BF80" s="221"/>
      <c r="BG80" s="105"/>
      <c r="BH80" s="106"/>
      <c r="BI80" s="68" t="e">
        <f t="shared" ref="BI80" si="1752">BI78/BF67</f>
        <v>#DIV/0!</v>
      </c>
      <c r="BJ80" s="221"/>
      <c r="BK80" s="105"/>
      <c r="BL80" s="106"/>
      <c r="BM80" s="68" t="e">
        <f t="shared" ref="BM80" si="1753">BM78/BJ67</f>
        <v>#DIV/0!</v>
      </c>
      <c r="BN80" s="221"/>
      <c r="BO80" s="105"/>
      <c r="BP80" s="106"/>
      <c r="BQ80" s="68" t="e">
        <f t="shared" ref="BQ80" si="1754">BQ78/BN67</f>
        <v>#DIV/0!</v>
      </c>
      <c r="BR80" s="221"/>
      <c r="BS80" s="105"/>
      <c r="BT80" s="106"/>
      <c r="BU80" s="68" t="e">
        <f t="shared" ref="BU80" si="1755">BU78/BR67</f>
        <v>#DIV/0!</v>
      </c>
      <c r="BV80" s="221"/>
      <c r="BW80" s="105"/>
      <c r="BX80" s="106"/>
      <c r="BY80" s="68" t="e">
        <f t="shared" ref="BY80" si="1756">BY78/BV67</f>
        <v>#DIV/0!</v>
      </c>
      <c r="BZ80" s="221"/>
      <c r="CA80" s="105"/>
      <c r="CB80" s="106"/>
      <c r="CC80" s="68" t="e">
        <f t="shared" ref="CC80" si="1757">CC78/BZ67</f>
        <v>#DIV/0!</v>
      </c>
      <c r="CD80" s="221"/>
      <c r="CE80" s="105"/>
      <c r="CF80" s="106"/>
      <c r="CG80" s="68" t="e">
        <f t="shared" ref="CG80" si="1758">CG78/CD67</f>
        <v>#DIV/0!</v>
      </c>
      <c r="CH80" s="221"/>
      <c r="CI80" s="105"/>
      <c r="CJ80" s="106"/>
      <c r="CK80" s="68" t="e">
        <f t="shared" ref="CK80" si="1759">CK78/CH67</f>
        <v>#DIV/0!</v>
      </c>
      <c r="CL80" s="221"/>
      <c r="CM80" s="105"/>
      <c r="CN80" s="106"/>
      <c r="CO80" s="68" t="e">
        <f t="shared" ref="CO80" si="1760">CO78/CL67</f>
        <v>#DIV/0!</v>
      </c>
      <c r="CP80" s="221"/>
      <c r="CQ80" s="105"/>
      <c r="CR80" s="106"/>
      <c r="CS80" s="68" t="e">
        <f t="shared" ref="CS80" si="1761">CS78/CP67</f>
        <v>#DIV/0!</v>
      </c>
      <c r="CT80" s="221"/>
      <c r="CU80" s="105"/>
      <c r="CV80" s="106"/>
      <c r="CW80" s="68" t="e">
        <f t="shared" ref="CW80" si="1762">CW78/CT67</f>
        <v>#DIV/0!</v>
      </c>
      <c r="CX80" s="221"/>
      <c r="CY80" s="105"/>
      <c r="CZ80" s="106"/>
      <c r="DA80" s="68" t="e">
        <f t="shared" ref="DA80" si="1763">DA78/CX67</f>
        <v>#DIV/0!</v>
      </c>
      <c r="DB80" s="221"/>
      <c r="DC80" s="105"/>
      <c r="DD80" s="106"/>
      <c r="DE80" s="68" t="e">
        <f t="shared" ref="DE80" si="1764">DE78/DB67</f>
        <v>#DIV/0!</v>
      </c>
      <c r="DF80" s="221"/>
      <c r="DG80" s="105"/>
      <c r="DH80" s="106"/>
      <c r="DI80" s="68" t="e">
        <f t="shared" ref="DI80" si="1765">DI78/DF67</f>
        <v>#DIV/0!</v>
      </c>
      <c r="DJ80" s="221"/>
      <c r="DK80" s="105"/>
      <c r="DL80" s="106"/>
      <c r="DM80" s="68" t="e">
        <f t="shared" ref="DM80" si="1766">DM78/DJ67</f>
        <v>#DIV/0!</v>
      </c>
      <c r="DN80" s="221"/>
      <c r="DO80" s="105"/>
      <c r="DP80" s="106"/>
      <c r="DQ80" s="68" t="e">
        <f t="shared" ref="DQ80" si="1767">DQ78/DN67</f>
        <v>#DIV/0!</v>
      </c>
      <c r="DR80" s="221"/>
      <c r="DS80" s="105"/>
      <c r="DT80" s="106"/>
      <c r="DU80" s="68" t="e">
        <f t="shared" ref="DU80" si="1768">DU78/DR67</f>
        <v>#DIV/0!</v>
      </c>
      <c r="DV80" s="221"/>
      <c r="DW80" s="105"/>
      <c r="DX80" s="106"/>
      <c r="DY80" s="68" t="e">
        <f t="shared" ref="DY80" si="1769">DY78/DV67</f>
        <v>#DIV/0!</v>
      </c>
      <c r="DZ80" s="221"/>
      <c r="EA80" s="105"/>
      <c r="EB80" s="106"/>
      <c r="EC80" s="68" t="e">
        <f t="shared" ref="EC80" si="1770">EC78/DZ67</f>
        <v>#DIV/0!</v>
      </c>
      <c r="ED80" s="221"/>
      <c r="EE80" s="105"/>
      <c r="EF80" s="106"/>
      <c r="EG80" s="68" t="e">
        <f t="shared" ref="EG80" si="1771">EG78/ED67</f>
        <v>#DIV/0!</v>
      </c>
      <c r="EH80" s="221"/>
      <c r="EI80" s="105"/>
      <c r="EJ80" s="106"/>
      <c r="EK80" s="68" t="e">
        <f t="shared" ref="EK80" si="1772">EK78/EH67</f>
        <v>#DIV/0!</v>
      </c>
      <c r="EL80" s="221"/>
      <c r="EM80" s="105"/>
      <c r="EN80" s="106"/>
      <c r="EO80" s="68" t="e">
        <f t="shared" ref="EO80" si="1773">EO78/EL67</f>
        <v>#DIV/0!</v>
      </c>
      <c r="EP80" s="221"/>
      <c r="EQ80" s="105"/>
      <c r="ER80" s="106"/>
      <c r="ES80" s="68" t="e">
        <f t="shared" ref="ES80" si="1774">ES78/EP67</f>
        <v>#DIV/0!</v>
      </c>
      <c r="ET80" s="221"/>
      <c r="EU80" s="105"/>
      <c r="EV80" s="106"/>
      <c r="EW80" s="68" t="e">
        <f t="shared" ref="EW80" si="1775">EW78/ET67</f>
        <v>#DIV/0!</v>
      </c>
      <c r="EX80" s="221"/>
      <c r="EY80" s="105"/>
      <c r="EZ80" s="106"/>
      <c r="FA80" s="68" t="e">
        <f t="shared" ref="FA80" si="1776">FA78/EX67</f>
        <v>#DIV/0!</v>
      </c>
      <c r="FB80" s="221"/>
      <c r="FC80" s="105"/>
      <c r="FD80" s="106"/>
      <c r="FE80" s="68" t="e">
        <f t="shared" ref="FE80" si="1777">FE78/FB67</f>
        <v>#DIV/0!</v>
      </c>
      <c r="FF80" s="221"/>
      <c r="FG80" s="105"/>
      <c r="FH80" s="106"/>
      <c r="FI80" s="68" t="e">
        <f t="shared" ref="FI80" si="1778">FI78/FF67</f>
        <v>#DIV/0!</v>
      </c>
      <c r="FJ80" s="221"/>
      <c r="FK80" s="105"/>
      <c r="FL80" s="106"/>
      <c r="FM80" s="68" t="e">
        <f t="shared" ref="FM80" si="1779">FM78/FJ67</f>
        <v>#DIV/0!</v>
      </c>
      <c r="FN80" s="221"/>
      <c r="FO80" s="105"/>
      <c r="FP80" s="106"/>
      <c r="FQ80" s="68" t="e">
        <f t="shared" ref="FQ80" si="1780">FQ78/FN67</f>
        <v>#DIV/0!</v>
      </c>
      <c r="FR80" s="221"/>
      <c r="FS80" s="105"/>
      <c r="FT80" s="106"/>
      <c r="FU80" s="68" t="e">
        <f t="shared" ref="FU80" si="1781">FU78/FR67</f>
        <v>#DIV/0!</v>
      </c>
      <c r="FV80" s="221"/>
      <c r="FW80" s="105"/>
      <c r="FX80" s="106"/>
      <c r="FY80" s="68" t="e">
        <f t="shared" ref="FY80" si="1782">FY78/FV67</f>
        <v>#DIV/0!</v>
      </c>
      <c r="FZ80" s="221"/>
      <c r="GA80" s="105"/>
      <c r="GB80" s="106"/>
      <c r="GC80" s="68" t="e">
        <f t="shared" ref="GC80" si="1783">GC78/FZ67</f>
        <v>#DIV/0!</v>
      </c>
      <c r="GD80" s="221"/>
      <c r="GE80" s="105"/>
      <c r="GF80" s="106"/>
      <c r="GG80" s="68" t="e">
        <f t="shared" ref="GG80" si="1784">GG78/GD67</f>
        <v>#DIV/0!</v>
      </c>
      <c r="GH80" s="221"/>
      <c r="GI80" s="105"/>
      <c r="GJ80" s="106"/>
      <c r="GK80" s="68" t="e">
        <f t="shared" ref="GK80" si="1785">GK78/GH67</f>
        <v>#DIV/0!</v>
      </c>
      <c r="GL80" s="221"/>
      <c r="GM80" s="105"/>
      <c r="GN80" s="106"/>
      <c r="GO80" s="68" t="e">
        <f t="shared" ref="GO80" si="1786">GO78/GL67</f>
        <v>#DIV/0!</v>
      </c>
      <c r="GP80" s="221"/>
      <c r="GQ80" s="105"/>
      <c r="GR80" s="106"/>
      <c r="GS80" s="68" t="e">
        <f t="shared" ref="GS80" si="1787">GS78/GP67</f>
        <v>#DIV/0!</v>
      </c>
      <c r="GT80" s="221"/>
      <c r="GU80" s="105"/>
      <c r="GV80" s="106"/>
      <c r="GW80" s="68" t="e">
        <f t="shared" ref="GW80" si="1788">GW78/GT67</f>
        <v>#DIV/0!</v>
      </c>
      <c r="GX80" s="221"/>
      <c r="GY80" s="105"/>
      <c r="GZ80" s="106"/>
      <c r="HA80" s="68" t="e">
        <f t="shared" ref="HA80" si="1789">HA78/GX67</f>
        <v>#DIV/0!</v>
      </c>
      <c r="HB80" s="221"/>
      <c r="HC80" s="105"/>
      <c r="HD80" s="106"/>
      <c r="HE80" s="68" t="e">
        <f t="shared" ref="HE80" si="1790">HE78/HB67</f>
        <v>#DIV/0!</v>
      </c>
      <c r="HF80" s="221"/>
      <c r="HG80" s="105"/>
      <c r="HH80" s="106"/>
      <c r="HI80" s="68" t="e">
        <f t="shared" ref="HI80" si="1791">HI78/HF67</f>
        <v>#DIV/0!</v>
      </c>
      <c r="HJ80" s="221"/>
      <c r="HK80" s="105"/>
      <c r="HL80" s="106"/>
      <c r="HM80" s="68" t="e">
        <f t="shared" ref="HM80" si="1792">HM78/HJ67</f>
        <v>#DIV/0!</v>
      </c>
      <c r="HN80" s="221"/>
      <c r="HO80" s="105"/>
      <c r="HP80" s="106"/>
      <c r="HQ80" s="68" t="e">
        <f t="shared" ref="HQ80" si="1793">HQ78/HN67</f>
        <v>#DIV/0!</v>
      </c>
      <c r="HR80" s="221"/>
      <c r="HS80" s="105"/>
      <c r="HT80" s="106"/>
      <c r="HU80" s="68" t="e">
        <f t="shared" ref="HU80" si="1794">HU78/HR67</f>
        <v>#DIV/0!</v>
      </c>
      <c r="HV80" s="221"/>
      <c r="HW80" s="105"/>
      <c r="HX80" s="106"/>
      <c r="HY80" s="68" t="e">
        <f t="shared" ref="HY80" si="1795">HY78/HV67</f>
        <v>#DIV/0!</v>
      </c>
      <c r="HZ80" s="221"/>
      <c r="IA80" s="105"/>
      <c r="IB80" s="106"/>
      <c r="IC80" s="68" t="e">
        <f t="shared" ref="IC80" si="1796">IC78/HZ67</f>
        <v>#DIV/0!</v>
      </c>
      <c r="ID80" s="221"/>
      <c r="IE80" s="105"/>
      <c r="IF80" s="106"/>
      <c r="IG80" s="68" t="e">
        <f t="shared" ref="IG80" si="1797">IG78/ID67</f>
        <v>#DIV/0!</v>
      </c>
      <c r="IH80" s="221"/>
      <c r="II80" s="105"/>
      <c r="IJ80" s="106"/>
      <c r="IK80" s="68" t="e">
        <f t="shared" ref="IK80" si="1798">IK78/IH67</f>
        <v>#DIV/0!</v>
      </c>
      <c r="IL80" s="221"/>
      <c r="IM80" s="105"/>
      <c r="IN80" s="106"/>
      <c r="IO80" s="68" t="e">
        <f t="shared" ref="IO80" si="1799">IO78/IL67</f>
        <v>#DIV/0!</v>
      </c>
      <c r="IP80" s="221"/>
      <c r="IQ80" s="105"/>
      <c r="IR80" s="106"/>
      <c r="IS80" s="68" t="e">
        <f t="shared" ref="IS80" si="1800">IS78/IP67</f>
        <v>#DIV/0!</v>
      </c>
      <c r="IT80" s="221"/>
      <c r="IU80" s="105"/>
      <c r="IV80" s="106"/>
      <c r="IW80" s="68" t="e">
        <f t="shared" ref="IW80" si="1801">IW78/IT67</f>
        <v>#DIV/0!</v>
      </c>
    </row>
    <row r="81" spans="1:257" s="9" customFormat="1" ht="19.5" customHeight="1">
      <c r="A81" s="16" t="s">
        <v>61</v>
      </c>
      <c r="B81" s="17"/>
      <c r="C81" s="18"/>
      <c r="D81" s="18"/>
      <c r="E81" s="18"/>
      <c r="F81" s="430"/>
      <c r="G81" s="431"/>
      <c r="H81" s="431"/>
      <c r="I81" s="432"/>
      <c r="J81" s="430"/>
      <c r="K81" s="431"/>
      <c r="L81" s="431"/>
      <c r="M81" s="432"/>
      <c r="N81" s="430"/>
      <c r="O81" s="431"/>
      <c r="P81" s="431"/>
      <c r="Q81" s="432"/>
      <c r="R81" s="430"/>
      <c r="S81" s="431"/>
      <c r="T81" s="431"/>
      <c r="U81" s="432"/>
      <c r="V81" s="430"/>
      <c r="W81" s="431"/>
      <c r="X81" s="431"/>
      <c r="Y81" s="432"/>
      <c r="Z81" s="430"/>
      <c r="AA81" s="431"/>
      <c r="AB81" s="431"/>
      <c r="AC81" s="432"/>
      <c r="AD81" s="430"/>
      <c r="AE81" s="431"/>
      <c r="AF81" s="431"/>
      <c r="AG81" s="432"/>
      <c r="AH81" s="430"/>
      <c r="AI81" s="431"/>
      <c r="AJ81" s="431"/>
      <c r="AK81" s="432"/>
      <c r="AL81" s="430"/>
      <c r="AM81" s="431"/>
      <c r="AN81" s="431"/>
      <c r="AO81" s="432"/>
      <c r="AP81" s="430"/>
      <c r="AQ81" s="431"/>
      <c r="AR81" s="431"/>
      <c r="AS81" s="432"/>
      <c r="AT81" s="430"/>
      <c r="AU81" s="431"/>
      <c r="AV81" s="431"/>
      <c r="AW81" s="432"/>
      <c r="AX81" s="430"/>
      <c r="AY81" s="431"/>
      <c r="AZ81" s="431"/>
      <c r="BA81" s="432"/>
      <c r="BB81" s="430"/>
      <c r="BC81" s="431"/>
      <c r="BD81" s="431"/>
      <c r="BE81" s="432"/>
      <c r="BF81" s="430"/>
      <c r="BG81" s="431"/>
      <c r="BH81" s="431"/>
      <c r="BI81" s="432"/>
      <c r="BJ81" s="430"/>
      <c r="BK81" s="431"/>
      <c r="BL81" s="431"/>
      <c r="BM81" s="432"/>
      <c r="BN81" s="430"/>
      <c r="BO81" s="431"/>
      <c r="BP81" s="431"/>
      <c r="BQ81" s="432"/>
      <c r="BR81" s="430"/>
      <c r="BS81" s="431"/>
      <c r="BT81" s="431"/>
      <c r="BU81" s="432"/>
      <c r="BV81" s="430"/>
      <c r="BW81" s="431"/>
      <c r="BX81" s="431"/>
      <c r="BY81" s="432"/>
      <c r="BZ81" s="430"/>
      <c r="CA81" s="431"/>
      <c r="CB81" s="431"/>
      <c r="CC81" s="432"/>
      <c r="CD81" s="430"/>
      <c r="CE81" s="431"/>
      <c r="CF81" s="431"/>
      <c r="CG81" s="432"/>
      <c r="CH81" s="430"/>
      <c r="CI81" s="431"/>
      <c r="CJ81" s="431"/>
      <c r="CK81" s="432"/>
      <c r="CL81" s="430"/>
      <c r="CM81" s="431"/>
      <c r="CN81" s="431"/>
      <c r="CO81" s="432"/>
      <c r="CP81" s="430"/>
      <c r="CQ81" s="431"/>
      <c r="CR81" s="431"/>
      <c r="CS81" s="432"/>
      <c r="CT81" s="430"/>
      <c r="CU81" s="431"/>
      <c r="CV81" s="431"/>
      <c r="CW81" s="432"/>
      <c r="CX81" s="430"/>
      <c r="CY81" s="431"/>
      <c r="CZ81" s="431"/>
      <c r="DA81" s="432"/>
      <c r="DB81" s="430"/>
      <c r="DC81" s="431"/>
      <c r="DD81" s="431"/>
      <c r="DE81" s="432"/>
      <c r="DF81" s="430"/>
      <c r="DG81" s="431"/>
      <c r="DH81" s="431"/>
      <c r="DI81" s="432"/>
      <c r="DJ81" s="430"/>
      <c r="DK81" s="431"/>
      <c r="DL81" s="431"/>
      <c r="DM81" s="432"/>
      <c r="DN81" s="430"/>
      <c r="DO81" s="431"/>
      <c r="DP81" s="431"/>
      <c r="DQ81" s="432"/>
      <c r="DR81" s="430"/>
      <c r="DS81" s="431"/>
      <c r="DT81" s="431"/>
      <c r="DU81" s="432"/>
      <c r="DV81" s="430"/>
      <c r="DW81" s="431"/>
      <c r="DX81" s="431"/>
      <c r="DY81" s="432"/>
      <c r="DZ81" s="430"/>
      <c r="EA81" s="431"/>
      <c r="EB81" s="431"/>
      <c r="EC81" s="432"/>
      <c r="ED81" s="430"/>
      <c r="EE81" s="431"/>
      <c r="EF81" s="431"/>
      <c r="EG81" s="432"/>
      <c r="EH81" s="430"/>
      <c r="EI81" s="431"/>
      <c r="EJ81" s="431"/>
      <c r="EK81" s="432"/>
      <c r="EL81" s="430"/>
      <c r="EM81" s="431"/>
      <c r="EN81" s="431"/>
      <c r="EO81" s="432"/>
      <c r="EP81" s="430"/>
      <c r="EQ81" s="431"/>
      <c r="ER81" s="431"/>
      <c r="ES81" s="432"/>
      <c r="ET81" s="430"/>
      <c r="EU81" s="431"/>
      <c r="EV81" s="431"/>
      <c r="EW81" s="432"/>
      <c r="EX81" s="430"/>
      <c r="EY81" s="431"/>
      <c r="EZ81" s="431"/>
      <c r="FA81" s="432"/>
      <c r="FB81" s="430"/>
      <c r="FC81" s="431"/>
      <c r="FD81" s="431"/>
      <c r="FE81" s="432"/>
      <c r="FF81" s="430"/>
      <c r="FG81" s="431"/>
      <c r="FH81" s="431"/>
      <c r="FI81" s="432"/>
      <c r="FJ81" s="430"/>
      <c r="FK81" s="431"/>
      <c r="FL81" s="431"/>
      <c r="FM81" s="432"/>
      <c r="FN81" s="430"/>
      <c r="FO81" s="431"/>
      <c r="FP81" s="431"/>
      <c r="FQ81" s="432"/>
      <c r="FR81" s="430"/>
      <c r="FS81" s="431"/>
      <c r="FT81" s="431"/>
      <c r="FU81" s="432"/>
      <c r="FV81" s="430"/>
      <c r="FW81" s="431"/>
      <c r="FX81" s="431"/>
      <c r="FY81" s="432"/>
      <c r="FZ81" s="430"/>
      <c r="GA81" s="431"/>
      <c r="GB81" s="431"/>
      <c r="GC81" s="432"/>
      <c r="GD81" s="430"/>
      <c r="GE81" s="431"/>
      <c r="GF81" s="431"/>
      <c r="GG81" s="432"/>
      <c r="GH81" s="430"/>
      <c r="GI81" s="431"/>
      <c r="GJ81" s="431"/>
      <c r="GK81" s="432"/>
      <c r="GL81" s="430"/>
      <c r="GM81" s="431"/>
      <c r="GN81" s="431"/>
      <c r="GO81" s="432"/>
      <c r="GP81" s="430"/>
      <c r="GQ81" s="431"/>
      <c r="GR81" s="431"/>
      <c r="GS81" s="432"/>
      <c r="GT81" s="430"/>
      <c r="GU81" s="431"/>
      <c r="GV81" s="431"/>
      <c r="GW81" s="432"/>
      <c r="GX81" s="430"/>
      <c r="GY81" s="431"/>
      <c r="GZ81" s="431"/>
      <c r="HA81" s="432"/>
      <c r="HB81" s="430"/>
      <c r="HC81" s="431"/>
      <c r="HD81" s="431"/>
      <c r="HE81" s="432"/>
      <c r="HF81" s="430"/>
      <c r="HG81" s="431"/>
      <c r="HH81" s="431"/>
      <c r="HI81" s="432"/>
      <c r="HJ81" s="430"/>
      <c r="HK81" s="431"/>
      <c r="HL81" s="431"/>
      <c r="HM81" s="432"/>
      <c r="HN81" s="430"/>
      <c r="HO81" s="431"/>
      <c r="HP81" s="431"/>
      <c r="HQ81" s="432"/>
      <c r="HR81" s="430"/>
      <c r="HS81" s="431"/>
      <c r="HT81" s="431"/>
      <c r="HU81" s="432"/>
      <c r="HV81" s="430"/>
      <c r="HW81" s="431"/>
      <c r="HX81" s="431"/>
      <c r="HY81" s="432"/>
      <c r="HZ81" s="430"/>
      <c r="IA81" s="431"/>
      <c r="IB81" s="431"/>
      <c r="IC81" s="432"/>
      <c r="ID81" s="430"/>
      <c r="IE81" s="431"/>
      <c r="IF81" s="431"/>
      <c r="IG81" s="432"/>
      <c r="IH81" s="430"/>
      <c r="II81" s="431"/>
      <c r="IJ81" s="431"/>
      <c r="IK81" s="432"/>
      <c r="IL81" s="430"/>
      <c r="IM81" s="431"/>
      <c r="IN81" s="431"/>
      <c r="IO81" s="432"/>
      <c r="IP81" s="430"/>
      <c r="IQ81" s="431"/>
      <c r="IR81" s="431"/>
      <c r="IS81" s="432"/>
      <c r="IT81" s="430"/>
      <c r="IU81" s="431"/>
      <c r="IV81" s="431"/>
      <c r="IW81" s="432"/>
    </row>
    <row r="82" spans="1:257" s="9" customFormat="1" ht="19.5" customHeight="1">
      <c r="A82" s="389" t="s">
        <v>62</v>
      </c>
      <c r="B82" s="390"/>
      <c r="C82" s="390"/>
      <c r="D82" s="390"/>
      <c r="E82" s="39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1"/>
      <c r="R82" s="19"/>
      <c r="S82" s="20"/>
      <c r="T82" s="20"/>
      <c r="U82" s="21"/>
      <c r="V82" s="19"/>
      <c r="W82" s="20"/>
      <c r="X82" s="20"/>
      <c r="Y82" s="21"/>
      <c r="Z82" s="19"/>
      <c r="AA82" s="20"/>
      <c r="AB82" s="20"/>
      <c r="AC82" s="21"/>
      <c r="AD82" s="19"/>
      <c r="AE82" s="20"/>
      <c r="AF82" s="20"/>
      <c r="AG82" s="21"/>
      <c r="AH82" s="19"/>
      <c r="AI82" s="20"/>
      <c r="AJ82" s="20"/>
      <c r="AK82" s="21"/>
      <c r="AL82" s="19"/>
      <c r="AM82" s="20"/>
      <c r="AN82" s="20"/>
      <c r="AO82" s="21"/>
      <c r="AP82" s="19"/>
      <c r="AQ82" s="20"/>
      <c r="AR82" s="20"/>
      <c r="AS82" s="21"/>
      <c r="AT82" s="19"/>
      <c r="AU82" s="20"/>
      <c r="AV82" s="20"/>
      <c r="AW82" s="21"/>
      <c r="AX82" s="19"/>
      <c r="AY82" s="20"/>
      <c r="AZ82" s="20"/>
      <c r="BA82" s="21"/>
      <c r="BB82" s="19"/>
      <c r="BC82" s="20"/>
      <c r="BD82" s="20"/>
      <c r="BE82" s="21"/>
      <c r="BF82" s="19"/>
      <c r="BG82" s="20"/>
      <c r="BH82" s="20"/>
      <c r="BI82" s="21"/>
      <c r="BJ82" s="19"/>
      <c r="BK82" s="20"/>
      <c r="BL82" s="20"/>
      <c r="BM82" s="21"/>
      <c r="BN82" s="19"/>
      <c r="BO82" s="20"/>
      <c r="BP82" s="20"/>
      <c r="BQ82" s="21"/>
      <c r="BR82" s="19"/>
      <c r="BS82" s="20"/>
      <c r="BT82" s="20"/>
      <c r="BU82" s="21"/>
      <c r="BV82" s="19"/>
      <c r="BW82" s="20"/>
      <c r="BX82" s="20"/>
      <c r="BY82" s="21"/>
      <c r="BZ82" s="19"/>
      <c r="CA82" s="20"/>
      <c r="CB82" s="20"/>
      <c r="CC82" s="21"/>
      <c r="CD82" s="19"/>
      <c r="CE82" s="20"/>
      <c r="CF82" s="20"/>
      <c r="CG82" s="21"/>
      <c r="CH82" s="19"/>
      <c r="CI82" s="20"/>
      <c r="CJ82" s="20"/>
      <c r="CK82" s="21"/>
    </row>
    <row r="83" spans="1:257" s="9" customFormat="1" ht="19.5" customHeight="1" thickBot="1">
      <c r="A83" s="22" t="s">
        <v>63</v>
      </c>
      <c r="B83" s="23"/>
      <c r="C83" s="24"/>
      <c r="D83" s="24"/>
      <c r="E83" s="25"/>
      <c r="F83" s="19"/>
      <c r="G83" s="20"/>
      <c r="H83" s="20"/>
      <c r="I83" s="21"/>
      <c r="J83" s="19"/>
      <c r="K83" s="20"/>
      <c r="L83" s="20"/>
      <c r="M83" s="21"/>
      <c r="N83" s="19"/>
      <c r="O83" s="20"/>
      <c r="P83" s="20"/>
      <c r="Q83" s="21"/>
      <c r="R83" s="19"/>
      <c r="S83" s="20"/>
      <c r="T83" s="20"/>
      <c r="U83" s="21"/>
      <c r="V83" s="19"/>
      <c r="W83" s="20"/>
      <c r="X83" s="20"/>
      <c r="Y83" s="21"/>
      <c r="Z83" s="19"/>
      <c r="AA83" s="20"/>
      <c r="AB83" s="20"/>
      <c r="AC83" s="21"/>
      <c r="AD83" s="19"/>
      <c r="AE83" s="20"/>
      <c r="AF83" s="20"/>
      <c r="AG83" s="21"/>
      <c r="AH83" s="19"/>
      <c r="AI83" s="20"/>
      <c r="AJ83" s="20"/>
      <c r="AK83" s="21"/>
      <c r="AL83" s="19"/>
      <c r="AM83" s="20"/>
      <c r="AN83" s="20"/>
      <c r="AO83" s="21"/>
      <c r="AP83" s="19"/>
      <c r="AQ83" s="20"/>
      <c r="AR83" s="20"/>
      <c r="AS83" s="21"/>
      <c r="AT83" s="19"/>
      <c r="AU83" s="20"/>
      <c r="AV83" s="20"/>
      <c r="AW83" s="21"/>
      <c r="AX83" s="19"/>
      <c r="AY83" s="20"/>
      <c r="AZ83" s="20"/>
      <c r="BA83" s="21"/>
      <c r="BB83" s="19"/>
      <c r="BC83" s="20"/>
      <c r="BD83" s="20"/>
      <c r="BE83" s="21"/>
      <c r="BF83" s="19"/>
      <c r="BG83" s="20"/>
      <c r="BH83" s="20"/>
      <c r="BI83" s="21"/>
      <c r="BJ83" s="19"/>
      <c r="BK83" s="20"/>
      <c r="BL83" s="20"/>
      <c r="BM83" s="21"/>
      <c r="BN83" s="19"/>
      <c r="BO83" s="20"/>
      <c r="BP83" s="20"/>
      <c r="BQ83" s="21"/>
      <c r="BR83" s="19"/>
      <c r="BS83" s="20"/>
      <c r="BT83" s="20"/>
      <c r="BU83" s="21"/>
      <c r="BV83" s="19"/>
      <c r="BW83" s="20"/>
      <c r="BX83" s="20"/>
      <c r="BY83" s="21"/>
      <c r="BZ83" s="19"/>
      <c r="CA83" s="20"/>
      <c r="CB83" s="20"/>
      <c r="CC83" s="21"/>
      <c r="CD83" s="19"/>
      <c r="CE83" s="20"/>
      <c r="CF83" s="20"/>
      <c r="CG83" s="21"/>
      <c r="CH83" s="19"/>
      <c r="CI83" s="20"/>
      <c r="CJ83" s="20"/>
      <c r="CK83" s="21"/>
    </row>
    <row r="84" spans="1:257" s="9" customFormat="1" ht="19.5" customHeight="1">
      <c r="A84" s="26"/>
      <c r="B84" s="27"/>
      <c r="C84" s="379"/>
      <c r="D84" s="379"/>
      <c r="E84" s="379"/>
      <c r="F84" s="19"/>
      <c r="G84" s="20"/>
      <c r="H84" s="20"/>
      <c r="I84" s="21"/>
      <c r="J84" s="19"/>
      <c r="K84" s="20"/>
      <c r="L84" s="20"/>
      <c r="M84" s="21"/>
      <c r="N84" s="19"/>
      <c r="O84" s="20"/>
      <c r="P84" s="20"/>
      <c r="Q84" s="21"/>
      <c r="R84" s="19"/>
      <c r="S84" s="20"/>
      <c r="T84" s="20"/>
      <c r="U84" s="21"/>
      <c r="V84" s="19"/>
      <c r="W84" s="20"/>
      <c r="X84" s="20"/>
      <c r="Y84" s="21"/>
      <c r="Z84" s="19"/>
      <c r="AA84" s="20"/>
      <c r="AB84" s="20"/>
      <c r="AC84" s="21"/>
      <c r="AD84" s="19"/>
      <c r="AE84" s="20"/>
      <c r="AF84" s="20"/>
      <c r="AG84" s="21"/>
      <c r="AH84" s="19"/>
      <c r="AI84" s="20"/>
      <c r="AJ84" s="20"/>
      <c r="AK84" s="21"/>
      <c r="AL84" s="19"/>
      <c r="AM84" s="20"/>
      <c r="AN84" s="20"/>
      <c r="AO84" s="21"/>
      <c r="AP84" s="19"/>
      <c r="AQ84" s="20"/>
      <c r="AR84" s="20"/>
      <c r="AS84" s="21"/>
      <c r="AT84" s="19"/>
      <c r="AU84" s="20"/>
      <c r="AV84" s="20"/>
      <c r="AW84" s="21"/>
      <c r="AX84" s="19"/>
      <c r="AY84" s="20"/>
      <c r="AZ84" s="20"/>
      <c r="BA84" s="21"/>
      <c r="BB84" s="19"/>
      <c r="BC84" s="20"/>
      <c r="BD84" s="20"/>
      <c r="BE84" s="21"/>
      <c r="BF84" s="19"/>
      <c r="BG84" s="20"/>
      <c r="BH84" s="20"/>
      <c r="BI84" s="21"/>
      <c r="BJ84" s="19"/>
      <c r="BK84" s="20"/>
      <c r="BL84" s="20"/>
      <c r="BM84" s="21"/>
      <c r="BN84" s="19"/>
      <c r="BO84" s="20"/>
      <c r="BP84" s="20"/>
      <c r="BQ84" s="21"/>
      <c r="BR84" s="19"/>
      <c r="BS84" s="20"/>
      <c r="BT84" s="20"/>
      <c r="BU84" s="21"/>
      <c r="BV84" s="19"/>
      <c r="BW84" s="20"/>
      <c r="BX84" s="20"/>
      <c r="BY84" s="21"/>
      <c r="BZ84" s="19"/>
      <c r="CA84" s="20"/>
      <c r="CB84" s="20"/>
      <c r="CC84" s="21"/>
      <c r="CD84" s="19"/>
      <c r="CE84" s="20"/>
      <c r="CF84" s="20"/>
      <c r="CG84" s="21"/>
      <c r="CH84" s="19"/>
      <c r="CI84" s="20"/>
      <c r="CJ84" s="20"/>
      <c r="CK84" s="21"/>
    </row>
    <row r="85" spans="1:257" ht="24.75" customHeight="1">
      <c r="A85" s="28"/>
      <c r="B85" s="29"/>
      <c r="C85" s="30"/>
      <c r="D85" s="31"/>
      <c r="E85" s="30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</row>
    <row r="86" spans="1:257" ht="23.25" customHeight="1">
      <c r="A86" s="28"/>
      <c r="B86" s="29"/>
      <c r="C86" s="30"/>
      <c r="D86" s="31"/>
      <c r="E86" s="30"/>
      <c r="AN86" s="33"/>
    </row>
    <row r="87" spans="1:257" ht="23.25" customHeight="1">
      <c r="A87" s="28"/>
      <c r="B87" s="29"/>
      <c r="C87" s="30"/>
      <c r="D87" s="31"/>
      <c r="E87" s="30"/>
      <c r="AN87" s="33"/>
    </row>
    <row r="88" spans="1:257" ht="23.25" customHeight="1">
      <c r="A88" s="28"/>
      <c r="B88" s="29"/>
      <c r="C88" s="30"/>
      <c r="D88" s="31"/>
      <c r="E88" s="30"/>
      <c r="AN88" s="33"/>
    </row>
    <row r="89" spans="1:257" ht="23.25" customHeight="1">
      <c r="A89" s="28"/>
      <c r="B89" s="29"/>
      <c r="C89" s="30"/>
      <c r="D89" s="31"/>
      <c r="E89" s="30"/>
    </row>
    <row r="90" spans="1:257" ht="23.25" customHeight="1">
      <c r="A90" s="28"/>
      <c r="B90" s="29"/>
      <c r="C90" s="30"/>
      <c r="D90" s="31"/>
      <c r="E90" s="30"/>
    </row>
    <row r="91" spans="1:257" ht="23.25" customHeight="1">
      <c r="A91" s="28"/>
      <c r="B91" s="29"/>
      <c r="C91" s="30"/>
      <c r="D91" s="31"/>
      <c r="E91" s="30"/>
    </row>
    <row r="92" spans="1:257" ht="24.75" customHeight="1">
      <c r="A92" s="28"/>
      <c r="B92" s="29"/>
      <c r="C92" s="30"/>
      <c r="D92" s="31"/>
      <c r="E92" s="30"/>
    </row>
    <row r="93" spans="1:257" ht="24.75" customHeight="1">
      <c r="D93" s="37"/>
    </row>
    <row r="94" spans="1:257" ht="24.75" customHeight="1">
      <c r="D94" s="37"/>
    </row>
    <row r="95" spans="1:257" ht="24.75" customHeight="1">
      <c r="D95" s="37"/>
    </row>
    <row r="96" spans="1:257" s="36" customFormat="1" ht="24.75" customHeight="1">
      <c r="A96" s="34"/>
      <c r="B96" s="35"/>
      <c r="D96" s="37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</row>
    <row r="97" spans="1:40" s="36" customFormat="1" ht="24.75" customHeight="1">
      <c r="A97" s="34"/>
      <c r="B97" s="35"/>
      <c r="D97" s="37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</row>
    <row r="98" spans="1:40" s="36" customFormat="1" ht="24.75" customHeight="1">
      <c r="A98" s="34"/>
      <c r="B98" s="35"/>
      <c r="D98" s="37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</row>
    <row r="99" spans="1:40" s="36" customFormat="1" ht="24.75" customHeight="1">
      <c r="A99" s="34"/>
      <c r="B99" s="35"/>
      <c r="D99" s="37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</row>
    <row r="100" spans="1:40" s="36" customFormat="1" ht="24.75" customHeight="1">
      <c r="A100" s="34"/>
      <c r="B100" s="35"/>
      <c r="D100" s="37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</row>
    <row r="101" spans="1:40" s="36" customFormat="1" ht="24.75" customHeight="1">
      <c r="A101" s="34"/>
      <c r="B101" s="35"/>
      <c r="D101" s="37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</row>
    <row r="102" spans="1:40" s="36" customFormat="1" ht="24.75" customHeight="1">
      <c r="A102" s="34"/>
      <c r="B102" s="35"/>
      <c r="D102" s="37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</row>
    <row r="103" spans="1:40" s="36" customFormat="1" ht="24.75" customHeight="1">
      <c r="A103" s="34"/>
      <c r="B103" s="35"/>
      <c r="D103" s="37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</row>
    <row r="104" spans="1:40" s="36" customFormat="1" ht="24.75" customHeight="1">
      <c r="A104" s="34"/>
      <c r="B104" s="35"/>
      <c r="D104" s="37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</row>
    <row r="105" spans="1:40" s="36" customFormat="1" ht="24.75" customHeight="1">
      <c r="A105" s="34"/>
      <c r="B105" s="35"/>
      <c r="D105" s="37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</row>
    <row r="106" spans="1:40" s="36" customFormat="1" ht="24.75" customHeight="1">
      <c r="A106" s="34"/>
      <c r="B106" s="35"/>
      <c r="D106" s="37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</row>
    <row r="107" spans="1:40" s="36" customFormat="1" ht="24.75" customHeight="1">
      <c r="A107" s="34"/>
      <c r="B107" s="35"/>
      <c r="D107" s="37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</row>
    <row r="108" spans="1:40" s="36" customFormat="1" ht="24.75" customHeight="1">
      <c r="A108" s="34"/>
      <c r="B108" s="35"/>
      <c r="D108" s="37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</row>
    <row r="109" spans="1:40" s="36" customFormat="1" ht="24.75" customHeight="1">
      <c r="A109" s="34"/>
      <c r="B109" s="35"/>
      <c r="D109" s="37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</row>
    <row r="110" spans="1:40" s="36" customFormat="1" ht="24.75" customHeight="1">
      <c r="A110" s="34"/>
      <c r="B110" s="35"/>
      <c r="D110" s="37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</row>
    <row r="111" spans="1:40" s="36" customFormat="1" ht="24.75" customHeight="1">
      <c r="A111" s="34"/>
      <c r="B111" s="35"/>
      <c r="D111" s="37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</row>
    <row r="112" spans="1:40" s="36" customFormat="1" ht="24.75" customHeight="1">
      <c r="A112" s="34"/>
      <c r="B112" s="35"/>
      <c r="D112" s="37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</row>
    <row r="113" spans="1:40" s="36" customFormat="1" ht="24.75" customHeight="1">
      <c r="A113" s="34"/>
      <c r="B113" s="35"/>
      <c r="D113" s="37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</row>
    <row r="114" spans="1:40" s="36" customFormat="1" ht="24.75" customHeight="1">
      <c r="A114" s="34"/>
      <c r="B114" s="35"/>
      <c r="D114" s="37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</row>
    <row r="115" spans="1:40" s="36" customFormat="1" ht="24.75" customHeight="1">
      <c r="A115" s="34"/>
      <c r="B115" s="35"/>
      <c r="D115" s="37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</row>
    <row r="116" spans="1:40" s="36" customFormat="1" ht="24.75" customHeight="1">
      <c r="A116" s="34"/>
      <c r="B116" s="35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</row>
    <row r="117" spans="1:40" s="36" customFormat="1" ht="24.75" customHeight="1">
      <c r="A117" s="34"/>
      <c r="B117" s="35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</row>
    <row r="118" spans="1:40" s="36" customFormat="1" ht="24.75" customHeight="1">
      <c r="A118" s="34"/>
      <c r="B118" s="35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</row>
    <row r="119" spans="1:40" s="36" customFormat="1" ht="24.75" customHeight="1">
      <c r="A119" s="34"/>
      <c r="B119" s="35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</row>
    <row r="120" spans="1:40" s="36" customFormat="1" ht="24.75" customHeight="1">
      <c r="A120" s="34"/>
      <c r="B120" s="35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</row>
    <row r="121" spans="1:40" s="36" customFormat="1" ht="24.75" customHeight="1">
      <c r="A121" s="34"/>
      <c r="B121" s="35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</row>
    <row r="122" spans="1:40" s="36" customFormat="1" ht="24.75" customHeight="1">
      <c r="A122" s="34"/>
      <c r="B122" s="35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</row>
    <row r="123" spans="1:40" s="36" customFormat="1" ht="24.75" customHeight="1">
      <c r="A123" s="34"/>
      <c r="B123" s="35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</row>
    <row r="124" spans="1:40" s="36" customFormat="1" ht="24.75" customHeight="1">
      <c r="A124" s="34"/>
      <c r="B124" s="35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</row>
    <row r="125" spans="1:40" s="36" customFormat="1" ht="24.75" customHeight="1">
      <c r="A125" s="34"/>
      <c r="B125" s="35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</row>
    <row r="126" spans="1:40" s="36" customFormat="1" ht="24.75" customHeight="1">
      <c r="A126" s="34"/>
      <c r="B126" s="35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</row>
    <row r="127" spans="1:40" s="36" customFormat="1" ht="24.75" customHeight="1">
      <c r="A127" s="34"/>
      <c r="B127" s="35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</row>
    <row r="132" spans="2:40" s="34" customFormat="1" ht="15.75" customHeight="1">
      <c r="B132" s="35"/>
      <c r="C132" s="36"/>
      <c r="D132" s="36"/>
      <c r="E132" s="36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</row>
    <row r="133" spans="2:40" s="34" customFormat="1" ht="15.75" customHeight="1">
      <c r="B133" s="35"/>
      <c r="C133" s="36"/>
      <c r="D133" s="36"/>
      <c r="E133" s="36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</row>
    <row r="134" spans="2:40" s="34" customFormat="1" ht="15.75" customHeight="1">
      <c r="B134" s="35"/>
      <c r="C134" s="36"/>
      <c r="D134" s="36"/>
      <c r="E134" s="36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</row>
  </sheetData>
  <sheetProtection password="CC6C" sheet="1" scenarios="1" selectLockedCells="1"/>
  <mergeCells count="921">
    <mergeCell ref="HN81:HQ81"/>
    <mergeCell ref="HR81:HU81"/>
    <mergeCell ref="HV81:HY81"/>
    <mergeCell ref="HZ81:IC81"/>
    <mergeCell ref="ID81:IG81"/>
    <mergeCell ref="IH81:IK81"/>
    <mergeCell ref="IL81:IO81"/>
    <mergeCell ref="IP81:IS81"/>
    <mergeCell ref="IT81:IW81"/>
    <mergeCell ref="GD81:GG81"/>
    <mergeCell ref="GH81:GK81"/>
    <mergeCell ref="GL81:GO81"/>
    <mergeCell ref="GP81:GS81"/>
    <mergeCell ref="GT81:GW81"/>
    <mergeCell ref="GX81:HA81"/>
    <mergeCell ref="HB81:HE81"/>
    <mergeCell ref="HF81:HI81"/>
    <mergeCell ref="HJ81:HM81"/>
    <mergeCell ref="ET81:EW81"/>
    <mergeCell ref="EX81:FA81"/>
    <mergeCell ref="FB81:FE81"/>
    <mergeCell ref="FF81:FI81"/>
    <mergeCell ref="FJ81:FM81"/>
    <mergeCell ref="FN81:FQ81"/>
    <mergeCell ref="FR81:FU81"/>
    <mergeCell ref="FV81:FY81"/>
    <mergeCell ref="FZ81:GC81"/>
    <mergeCell ref="DJ81:DM81"/>
    <mergeCell ref="DN81:DQ81"/>
    <mergeCell ref="DR81:DU81"/>
    <mergeCell ref="DV81:DY81"/>
    <mergeCell ref="DZ81:EC81"/>
    <mergeCell ref="ED81:EG81"/>
    <mergeCell ref="EH81:EK81"/>
    <mergeCell ref="EL81:EO81"/>
    <mergeCell ref="EP81:ES81"/>
    <mergeCell ref="BZ81:CC81"/>
    <mergeCell ref="CD81:CG81"/>
    <mergeCell ref="CH81:CK81"/>
    <mergeCell ref="CL81:CO81"/>
    <mergeCell ref="CP81:CS81"/>
    <mergeCell ref="CT81:CW81"/>
    <mergeCell ref="CX81:DA81"/>
    <mergeCell ref="DB81:DE81"/>
    <mergeCell ref="DF81:DI81"/>
    <mergeCell ref="AP81:AS81"/>
    <mergeCell ref="AT81:AW81"/>
    <mergeCell ref="AX81:BA81"/>
    <mergeCell ref="BB81:BE81"/>
    <mergeCell ref="BF81:BI81"/>
    <mergeCell ref="BJ81:BM81"/>
    <mergeCell ref="BN81:BQ81"/>
    <mergeCell ref="BR81:BU81"/>
    <mergeCell ref="BV81:BY81"/>
    <mergeCell ref="F81:I81"/>
    <mergeCell ref="J81:M81"/>
    <mergeCell ref="N81:Q81"/>
    <mergeCell ref="R81:U81"/>
    <mergeCell ref="V81:Y81"/>
    <mergeCell ref="Z81:AC81"/>
    <mergeCell ref="AD81:AG81"/>
    <mergeCell ref="AH81:AK81"/>
    <mergeCell ref="AL81:AO81"/>
    <mergeCell ref="HR1:HU1"/>
    <mergeCell ref="HV1:HY1"/>
    <mergeCell ref="HZ1:IC1"/>
    <mergeCell ref="ID1:IG1"/>
    <mergeCell ref="IH1:IK1"/>
    <mergeCell ref="IL1:IO1"/>
    <mergeCell ref="IP1:IS1"/>
    <mergeCell ref="IT1:IW1"/>
    <mergeCell ref="ID5:IG5"/>
    <mergeCell ref="IT2:IW2"/>
    <mergeCell ref="IT5:IW5"/>
    <mergeCell ref="ID6:IG6"/>
    <mergeCell ref="ID7:IG7"/>
    <mergeCell ref="ID8:IE8"/>
    <mergeCell ref="ID9:IG9"/>
    <mergeCell ref="IP5:IS5"/>
    <mergeCell ref="HF7:HI7"/>
    <mergeCell ref="HF8:HG8"/>
    <mergeCell ref="HF9:HI9"/>
    <mergeCell ref="HB5:HE5"/>
    <mergeCell ref="HB6:HE6"/>
    <mergeCell ref="HB7:HE7"/>
    <mergeCell ref="HB8:HC8"/>
    <mergeCell ref="HB9:HE9"/>
    <mergeCell ref="HZ5:IC5"/>
    <mergeCell ref="HZ6:IC6"/>
    <mergeCell ref="HZ7:IC7"/>
    <mergeCell ref="HR5:HU5"/>
    <mergeCell ref="HR6:HU6"/>
    <mergeCell ref="HR7:HU7"/>
    <mergeCell ref="HV7:HY7"/>
    <mergeCell ref="HV5:HY5"/>
    <mergeCell ref="HV6:HY6"/>
    <mergeCell ref="HV8:HW8"/>
    <mergeCell ref="HV9:HY9"/>
    <mergeCell ref="GT9:GW9"/>
    <mergeCell ref="GX5:HA5"/>
    <mergeCell ref="GX6:HA6"/>
    <mergeCell ref="GX7:HA7"/>
    <mergeCell ref="GX8:GY8"/>
    <mergeCell ref="GX9:HA9"/>
    <mergeCell ref="GT1:GW1"/>
    <mergeCell ref="GX1:HA1"/>
    <mergeCell ref="GT5:GW5"/>
    <mergeCell ref="GT6:GW6"/>
    <mergeCell ref="GT7:GW7"/>
    <mergeCell ref="GT8:GU8"/>
    <mergeCell ref="GD7:GG7"/>
    <mergeCell ref="GD8:GE8"/>
    <mergeCell ref="FZ8:GA8"/>
    <mergeCell ref="GD9:GG9"/>
    <mergeCell ref="GP1:GS1"/>
    <mergeCell ref="GH5:GK5"/>
    <mergeCell ref="GL5:GO5"/>
    <mergeCell ref="GP5:GS5"/>
    <mergeCell ref="GH6:GK6"/>
    <mergeCell ref="GL6:GO6"/>
    <mergeCell ref="GP6:GS6"/>
    <mergeCell ref="GH7:GK7"/>
    <mergeCell ref="GL7:GO7"/>
    <mergeCell ref="GP7:GS7"/>
    <mergeCell ref="GH8:GI8"/>
    <mergeCell ref="GL8:GM8"/>
    <mergeCell ref="GP8:GQ8"/>
    <mergeCell ref="GH9:GK9"/>
    <mergeCell ref="GL9:GO9"/>
    <mergeCell ref="GP9:GS9"/>
    <mergeCell ref="GD1:GG1"/>
    <mergeCell ref="FZ9:GC9"/>
    <mergeCell ref="FZ5:GC5"/>
    <mergeCell ref="FZ6:GC6"/>
    <mergeCell ref="FZ7:GC7"/>
    <mergeCell ref="FJ7:FM7"/>
    <mergeCell ref="FJ8:FK8"/>
    <mergeCell ref="FJ9:FM9"/>
    <mergeCell ref="FN7:FQ7"/>
    <mergeCell ref="FN8:FO8"/>
    <mergeCell ref="FN9:FQ9"/>
    <mergeCell ref="FF9:FI9"/>
    <mergeCell ref="FJ5:FM5"/>
    <mergeCell ref="FN5:FQ5"/>
    <mergeCell ref="FJ6:FM6"/>
    <mergeCell ref="FN6:FQ6"/>
    <mergeCell ref="FR8:FS8"/>
    <mergeCell ref="FR9:FU9"/>
    <mergeCell ref="FV5:FY5"/>
    <mergeCell ref="FV6:FY6"/>
    <mergeCell ref="FV7:FY7"/>
    <mergeCell ref="FV8:FW8"/>
    <mergeCell ref="FV9:FY9"/>
    <mergeCell ref="FR5:FU5"/>
    <mergeCell ref="FR6:FU6"/>
    <mergeCell ref="FR7:FU7"/>
    <mergeCell ref="R9:U9"/>
    <mergeCell ref="ET7:EW7"/>
    <mergeCell ref="ET8:EU8"/>
    <mergeCell ref="ET9:EW9"/>
    <mergeCell ref="EX5:FA5"/>
    <mergeCell ref="FB5:FE5"/>
    <mergeCell ref="FF5:FI5"/>
    <mergeCell ref="EX6:FA6"/>
    <mergeCell ref="FB6:FE6"/>
    <mergeCell ref="FF6:FI6"/>
    <mergeCell ref="EX7:FA7"/>
    <mergeCell ref="FB7:FE7"/>
    <mergeCell ref="FF7:FI7"/>
    <mergeCell ref="EX8:EY8"/>
    <mergeCell ref="FB8:FC8"/>
    <mergeCell ref="FF8:FG8"/>
    <mergeCell ref="EX9:FA9"/>
    <mergeCell ref="FB9:FE9"/>
    <mergeCell ref="EH5:EK5"/>
    <mergeCell ref="ED5:EG5"/>
    <mergeCell ref="ED6:EG6"/>
    <mergeCell ref="ED7:EG7"/>
    <mergeCell ref="ED8:EE8"/>
    <mergeCell ref="ED9:EG9"/>
    <mergeCell ref="F2:I2"/>
    <mergeCell ref="BN8:BO8"/>
    <mergeCell ref="BR8:BS8"/>
    <mergeCell ref="AT8:AU8"/>
    <mergeCell ref="AX8:AY8"/>
    <mergeCell ref="BB8:BC8"/>
    <mergeCell ref="AT6:AW6"/>
    <mergeCell ref="AX6:BA6"/>
    <mergeCell ref="BB6:BE6"/>
    <mergeCell ref="BN6:BQ6"/>
    <mergeCell ref="R5:U5"/>
    <mergeCell ref="R6:U6"/>
    <mergeCell ref="BR6:BU6"/>
    <mergeCell ref="Z7:AC7"/>
    <mergeCell ref="F6:I6"/>
    <mergeCell ref="J6:M6"/>
    <mergeCell ref="J2:M2"/>
    <mergeCell ref="N2:Q2"/>
    <mergeCell ref="R2:U2"/>
    <mergeCell ref="N8:O8"/>
    <mergeCell ref="Z3:AC3"/>
    <mergeCell ref="BB4:BE4"/>
    <mergeCell ref="BN4:BQ4"/>
    <mergeCell ref="F4:I4"/>
    <mergeCell ref="DB1:DE1"/>
    <mergeCell ref="DB3:DE3"/>
    <mergeCell ref="CX1:DA1"/>
    <mergeCell ref="CX3:DA3"/>
    <mergeCell ref="CX2:DA2"/>
    <mergeCell ref="CT2:CW2"/>
    <mergeCell ref="CT1:CW1"/>
    <mergeCell ref="CD2:CG2"/>
    <mergeCell ref="HF1:HI1"/>
    <mergeCell ref="GH1:GK1"/>
    <mergeCell ref="GL1:GO1"/>
    <mergeCell ref="FR1:FU1"/>
    <mergeCell ref="FV1:FY1"/>
    <mergeCell ref="FB1:FE1"/>
    <mergeCell ref="HB1:HE1"/>
    <mergeCell ref="FZ1:GC1"/>
    <mergeCell ref="ET1:EW1"/>
    <mergeCell ref="EX1:FA1"/>
    <mergeCell ref="ED1:EG1"/>
    <mergeCell ref="DZ1:EC1"/>
    <mergeCell ref="FN1:FQ1"/>
    <mergeCell ref="DV1:DY1"/>
    <mergeCell ref="DV3:DY3"/>
    <mergeCell ref="DN1:DQ1"/>
    <mergeCell ref="GD5:GG5"/>
    <mergeCell ref="GD6:GG6"/>
    <mergeCell ref="HF5:HI5"/>
    <mergeCell ref="HF6:HI6"/>
    <mergeCell ref="GX2:HA2"/>
    <mergeCell ref="HB2:HE2"/>
    <mergeCell ref="HF2:HI2"/>
    <mergeCell ref="DV2:DY2"/>
    <mergeCell ref="DZ2:EC2"/>
    <mergeCell ref="EP5:ES5"/>
    <mergeCell ref="EP6:ES6"/>
    <mergeCell ref="ET5:EW5"/>
    <mergeCell ref="ED3:EG3"/>
    <mergeCell ref="ED4:EG4"/>
    <mergeCell ref="DV5:DY5"/>
    <mergeCell ref="DV6:DY6"/>
    <mergeCell ref="DV4:DY4"/>
    <mergeCell ref="FN2:FQ2"/>
    <mergeCell ref="FR2:FU2"/>
    <mergeCell ref="FV2:FY2"/>
    <mergeCell ref="FZ2:GC2"/>
    <mergeCell ref="GD2:GG2"/>
    <mergeCell ref="GH2:GK2"/>
    <mergeCell ref="GL2:GO2"/>
    <mergeCell ref="DV7:DY7"/>
    <mergeCell ref="DV8:DW8"/>
    <mergeCell ref="DV9:DY9"/>
    <mergeCell ref="DZ3:EC3"/>
    <mergeCell ref="DZ4:EC4"/>
    <mergeCell ref="DZ5:EC5"/>
    <mergeCell ref="DZ6:EC6"/>
    <mergeCell ref="DZ7:EC7"/>
    <mergeCell ref="DZ8:EA8"/>
    <mergeCell ref="DZ9:EC9"/>
    <mergeCell ref="DN8:DO8"/>
    <mergeCell ref="DN9:DQ9"/>
    <mergeCell ref="DR1:DU1"/>
    <mergeCell ref="DR3:DU3"/>
    <mergeCell ref="DR4:DU4"/>
    <mergeCell ref="DR5:DU5"/>
    <mergeCell ref="DR6:DU6"/>
    <mergeCell ref="DR7:DU7"/>
    <mergeCell ref="DR8:DS8"/>
    <mergeCell ref="DR9:DU9"/>
    <mergeCell ref="DN2:DQ2"/>
    <mergeCell ref="DR2:DU2"/>
    <mergeCell ref="DN3:DQ3"/>
    <mergeCell ref="DN4:DQ4"/>
    <mergeCell ref="DN7:DQ7"/>
    <mergeCell ref="DF8:DG8"/>
    <mergeCell ref="DF9:DI9"/>
    <mergeCell ref="DJ1:DM1"/>
    <mergeCell ref="DJ3:DM3"/>
    <mergeCell ref="DJ4:DM4"/>
    <mergeCell ref="DJ5:DM5"/>
    <mergeCell ref="DJ6:DM6"/>
    <mergeCell ref="DJ7:DM7"/>
    <mergeCell ref="DJ8:DK8"/>
    <mergeCell ref="DJ9:DM9"/>
    <mergeCell ref="DJ2:DM2"/>
    <mergeCell ref="DF1:DI1"/>
    <mergeCell ref="DF3:DI3"/>
    <mergeCell ref="DF4:DI4"/>
    <mergeCell ref="DB8:DC8"/>
    <mergeCell ref="DB9:DE9"/>
    <mergeCell ref="CT4:CW4"/>
    <mergeCell ref="CT5:CW5"/>
    <mergeCell ref="CT6:CW6"/>
    <mergeCell ref="CT7:CW7"/>
    <mergeCell ref="CT8:CU8"/>
    <mergeCell ref="CT9:CW9"/>
    <mergeCell ref="CX4:DA4"/>
    <mergeCell ref="CX5:DA5"/>
    <mergeCell ref="CX6:DA6"/>
    <mergeCell ref="CX7:DA7"/>
    <mergeCell ref="CX8:CY8"/>
    <mergeCell ref="CX9:DA9"/>
    <mergeCell ref="DB4:DE4"/>
    <mergeCell ref="CL9:CO9"/>
    <mergeCell ref="CP1:CS1"/>
    <mergeCell ref="CP3:CS3"/>
    <mergeCell ref="CP4:CS4"/>
    <mergeCell ref="CP5:CS5"/>
    <mergeCell ref="CP6:CS6"/>
    <mergeCell ref="CP7:CS7"/>
    <mergeCell ref="CP8:CQ8"/>
    <mergeCell ref="CP9:CS9"/>
    <mergeCell ref="CL2:CO2"/>
    <mergeCell ref="CP2:CS2"/>
    <mergeCell ref="CL8:CM8"/>
    <mergeCell ref="CD8:CE8"/>
    <mergeCell ref="CH8:CI8"/>
    <mergeCell ref="AD9:AG9"/>
    <mergeCell ref="AH9:AK9"/>
    <mergeCell ref="AL9:AO9"/>
    <mergeCell ref="AP9:AS9"/>
    <mergeCell ref="AT9:AW9"/>
    <mergeCell ref="AX9:BA9"/>
    <mergeCell ref="BB9:BE9"/>
    <mergeCell ref="BN9:BQ9"/>
    <mergeCell ref="BR9:BU9"/>
    <mergeCell ref="BV9:BY9"/>
    <mergeCell ref="BZ9:CC9"/>
    <mergeCell ref="CH9:CK9"/>
    <mergeCell ref="AD8:AE8"/>
    <mergeCell ref="AH8:AI8"/>
    <mergeCell ref="AL8:AM8"/>
    <mergeCell ref="AP8:AQ8"/>
    <mergeCell ref="BV8:BW8"/>
    <mergeCell ref="BF8:BG8"/>
    <mergeCell ref="BF9:BI9"/>
    <mergeCell ref="BZ8:CA8"/>
    <mergeCell ref="BV6:BY6"/>
    <mergeCell ref="BZ6:CC6"/>
    <mergeCell ref="CH6:CK6"/>
    <mergeCell ref="AD7:AG7"/>
    <mergeCell ref="AH7:AK7"/>
    <mergeCell ref="AL7:AO7"/>
    <mergeCell ref="AP7:AS7"/>
    <mergeCell ref="AT7:AW7"/>
    <mergeCell ref="AX7:BA7"/>
    <mergeCell ref="BB7:BE7"/>
    <mergeCell ref="BN7:BQ7"/>
    <mergeCell ref="BR7:BU7"/>
    <mergeCell ref="BV7:BY7"/>
    <mergeCell ref="BZ7:CC7"/>
    <mergeCell ref="CH7:CK7"/>
    <mergeCell ref="AD6:AG6"/>
    <mergeCell ref="AH6:AK6"/>
    <mergeCell ref="BF6:BI6"/>
    <mergeCell ref="BF7:BI7"/>
    <mergeCell ref="AP6:AS6"/>
    <mergeCell ref="AL6:AO6"/>
    <mergeCell ref="CD7:CG7"/>
    <mergeCell ref="BV5:BY5"/>
    <mergeCell ref="BZ5:CC5"/>
    <mergeCell ref="CH5:CK5"/>
    <mergeCell ref="AD4:AG4"/>
    <mergeCell ref="AH4:AK4"/>
    <mergeCell ref="AL4:AO4"/>
    <mergeCell ref="AP4:AS4"/>
    <mergeCell ref="BF4:BI4"/>
    <mergeCell ref="BF5:BI5"/>
    <mergeCell ref="BR4:BU4"/>
    <mergeCell ref="AT4:AW4"/>
    <mergeCell ref="AX4:BA4"/>
    <mergeCell ref="BV4:BY4"/>
    <mergeCell ref="BZ4:CC4"/>
    <mergeCell ref="AD5:AG5"/>
    <mergeCell ref="AH5:AK5"/>
    <mergeCell ref="AL5:AO5"/>
    <mergeCell ref="AP5:AS5"/>
    <mergeCell ref="AT5:AW5"/>
    <mergeCell ref="AX5:BA5"/>
    <mergeCell ref="BB5:BE5"/>
    <mergeCell ref="BN5:BQ5"/>
    <mergeCell ref="BR5:BU5"/>
    <mergeCell ref="BV2:BY2"/>
    <mergeCell ref="BN1:BQ1"/>
    <mergeCell ref="BR1:BU1"/>
    <mergeCell ref="BV1:BY1"/>
    <mergeCell ref="BZ1:CC1"/>
    <mergeCell ref="BN2:BQ2"/>
    <mergeCell ref="BR2:BU2"/>
    <mergeCell ref="BZ3:CC3"/>
    <mergeCell ref="CH3:CK3"/>
    <mergeCell ref="CD3:CG3"/>
    <mergeCell ref="BZ2:CC2"/>
    <mergeCell ref="AD1:AG1"/>
    <mergeCell ref="BF2:BI2"/>
    <mergeCell ref="BF3:BI3"/>
    <mergeCell ref="BJ1:BM1"/>
    <mergeCell ref="AH1:AK1"/>
    <mergeCell ref="AL1:AO1"/>
    <mergeCell ref="AP1:AS1"/>
    <mergeCell ref="AT1:AW1"/>
    <mergeCell ref="AX1:BA1"/>
    <mergeCell ref="BB1:BE1"/>
    <mergeCell ref="BF1:BI1"/>
    <mergeCell ref="BJ2:BM2"/>
    <mergeCell ref="C23:E23"/>
    <mergeCell ref="A24:E24"/>
    <mergeCell ref="C54:E54"/>
    <mergeCell ref="A3:E3"/>
    <mergeCell ref="F1:I1"/>
    <mergeCell ref="J1:M1"/>
    <mergeCell ref="N1:Q1"/>
    <mergeCell ref="R1:U1"/>
    <mergeCell ref="V1:Y1"/>
    <mergeCell ref="F3:I3"/>
    <mergeCell ref="J3:M3"/>
    <mergeCell ref="N3:Q3"/>
    <mergeCell ref="R3:U3"/>
    <mergeCell ref="V3:Y3"/>
    <mergeCell ref="V8:W8"/>
    <mergeCell ref="C39:E39"/>
    <mergeCell ref="C41:E41"/>
    <mergeCell ref="C31:E31"/>
    <mergeCell ref="C32:E32"/>
    <mergeCell ref="C33:E33"/>
    <mergeCell ref="C21:E21"/>
    <mergeCell ref="R8:S8"/>
    <mergeCell ref="F9:I9"/>
    <mergeCell ref="J9:M9"/>
    <mergeCell ref="A68:B68"/>
    <mergeCell ref="A69:B69"/>
    <mergeCell ref="C68:D68"/>
    <mergeCell ref="A28:E28"/>
    <mergeCell ref="C29:E29"/>
    <mergeCell ref="C30:E30"/>
    <mergeCell ref="C40:E40"/>
    <mergeCell ref="C25:E25"/>
    <mergeCell ref="A34:E34"/>
    <mergeCell ref="C26:E26"/>
    <mergeCell ref="C37:E37"/>
    <mergeCell ref="C38:E38"/>
    <mergeCell ref="C35:E35"/>
    <mergeCell ref="C36:E36"/>
    <mergeCell ref="C69:D69"/>
    <mergeCell ref="C11:E11"/>
    <mergeCell ref="C12:E12"/>
    <mergeCell ref="C13:E13"/>
    <mergeCell ref="C72:E72"/>
    <mergeCell ref="C60:E60"/>
    <mergeCell ref="C61:E61"/>
    <mergeCell ref="C62:E62"/>
    <mergeCell ref="C50:E50"/>
    <mergeCell ref="C51:E51"/>
    <mergeCell ref="A52:E52"/>
    <mergeCell ref="C63:E63"/>
    <mergeCell ref="C64:E64"/>
    <mergeCell ref="C53:E53"/>
    <mergeCell ref="C56:E56"/>
    <mergeCell ref="A58:B58"/>
    <mergeCell ref="C58:E58"/>
    <mergeCell ref="C65:E65"/>
    <mergeCell ref="A64:B64"/>
    <mergeCell ref="A65:B65"/>
    <mergeCell ref="C57:E57"/>
    <mergeCell ref="A59:E59"/>
    <mergeCell ref="A55:B55"/>
    <mergeCell ref="A57:B57"/>
    <mergeCell ref="A56:B56"/>
    <mergeCell ref="A70:B70"/>
    <mergeCell ref="A71:B71"/>
    <mergeCell ref="A72:B72"/>
    <mergeCell ref="A73:B73"/>
    <mergeCell ref="A76:B76"/>
    <mergeCell ref="A78:B78"/>
    <mergeCell ref="A77:B77"/>
    <mergeCell ref="A1:D1"/>
    <mergeCell ref="A14:E14"/>
    <mergeCell ref="C15:E15"/>
    <mergeCell ref="C16:E16"/>
    <mergeCell ref="C17:E17"/>
    <mergeCell ref="C18:E18"/>
    <mergeCell ref="C19:E19"/>
    <mergeCell ref="C10:E10"/>
    <mergeCell ref="C20:E20"/>
    <mergeCell ref="C9:E9"/>
    <mergeCell ref="A2:E2"/>
    <mergeCell ref="A4:E4"/>
    <mergeCell ref="A5:E5"/>
    <mergeCell ref="A6:E6"/>
    <mergeCell ref="A7:E7"/>
    <mergeCell ref="A8:B8"/>
    <mergeCell ref="C8:E8"/>
    <mergeCell ref="C84:E84"/>
    <mergeCell ref="C73:E73"/>
    <mergeCell ref="C74:E74"/>
    <mergeCell ref="C75:E75"/>
    <mergeCell ref="C76:E76"/>
    <mergeCell ref="C79:E79"/>
    <mergeCell ref="C80:E80"/>
    <mergeCell ref="A82:E82"/>
    <mergeCell ref="C78:E78"/>
    <mergeCell ref="C77:E77"/>
    <mergeCell ref="A79:B79"/>
    <mergeCell ref="A80:B80"/>
    <mergeCell ref="N9:Q9"/>
    <mergeCell ref="N6:Q6"/>
    <mergeCell ref="F8:G8"/>
    <mergeCell ref="J8:K8"/>
    <mergeCell ref="C67:D67"/>
    <mergeCell ref="A67:B67"/>
    <mergeCell ref="A75:B75"/>
    <mergeCell ref="C66:E66"/>
    <mergeCell ref="A66:B66"/>
    <mergeCell ref="A60:B60"/>
    <mergeCell ref="A61:B61"/>
    <mergeCell ref="A62:B62"/>
    <mergeCell ref="A63:B63"/>
    <mergeCell ref="A74:B74"/>
    <mergeCell ref="C42:E42"/>
    <mergeCell ref="C43:E43"/>
    <mergeCell ref="C44:E44"/>
    <mergeCell ref="C45:E45"/>
    <mergeCell ref="A48:E48"/>
    <mergeCell ref="C47:E47"/>
    <mergeCell ref="C46:E46"/>
    <mergeCell ref="C49:E49"/>
    <mergeCell ref="C22:E22"/>
    <mergeCell ref="C27:E27"/>
    <mergeCell ref="J4:M4"/>
    <mergeCell ref="N4:Q4"/>
    <mergeCell ref="R4:U4"/>
    <mergeCell ref="V4:Y4"/>
    <mergeCell ref="Z4:AC4"/>
    <mergeCell ref="V6:Y6"/>
    <mergeCell ref="Z6:AC6"/>
    <mergeCell ref="F7:I7"/>
    <mergeCell ref="J7:M7"/>
    <mergeCell ref="N7:Q7"/>
    <mergeCell ref="R7:U7"/>
    <mergeCell ref="V7:Y7"/>
    <mergeCell ref="V5:Y5"/>
    <mergeCell ref="Z5:AC5"/>
    <mergeCell ref="F5:I5"/>
    <mergeCell ref="J5:M5"/>
    <mergeCell ref="N5:Q5"/>
    <mergeCell ref="EH8:EI8"/>
    <mergeCell ref="EH9:EK9"/>
    <mergeCell ref="EH1:EK1"/>
    <mergeCell ref="EL1:EO1"/>
    <mergeCell ref="EL5:EO5"/>
    <mergeCell ref="EL8:EM8"/>
    <mergeCell ref="EL9:EO9"/>
    <mergeCell ref="EH6:EK6"/>
    <mergeCell ref="V9:Y9"/>
    <mergeCell ref="Z9:AC9"/>
    <mergeCell ref="Z1:AC1"/>
    <mergeCell ref="Z8:AA8"/>
    <mergeCell ref="CD1:CG1"/>
    <mergeCell ref="CH1:CK1"/>
    <mergeCell ref="AD3:AG3"/>
    <mergeCell ref="AH3:AK3"/>
    <mergeCell ref="AL3:AO3"/>
    <mergeCell ref="AP3:AS3"/>
    <mergeCell ref="AT3:AW3"/>
    <mergeCell ref="AX3:BA3"/>
    <mergeCell ref="BB3:BE3"/>
    <mergeCell ref="BN3:BQ3"/>
    <mergeCell ref="BR3:BU3"/>
    <mergeCell ref="BV3:BY3"/>
    <mergeCell ref="EP8:EQ8"/>
    <mergeCell ref="EP9:ES9"/>
    <mergeCell ref="EL7:EO7"/>
    <mergeCell ref="HZ8:IA8"/>
    <mergeCell ref="HZ9:IC9"/>
    <mergeCell ref="HJ1:HM1"/>
    <mergeCell ref="HN1:HQ1"/>
    <mergeCell ref="HJ5:HM5"/>
    <mergeCell ref="HN5:HQ5"/>
    <mergeCell ref="HJ6:HM6"/>
    <mergeCell ref="HN6:HQ6"/>
    <mergeCell ref="HJ7:HM7"/>
    <mergeCell ref="HN7:HQ7"/>
    <mergeCell ref="HJ8:HK8"/>
    <mergeCell ref="HN8:HO8"/>
    <mergeCell ref="HJ9:HM9"/>
    <mergeCell ref="HN9:HQ9"/>
    <mergeCell ref="HR8:HS8"/>
    <mergeCell ref="HR9:HU9"/>
    <mergeCell ref="EP1:ES1"/>
    <mergeCell ref="EL6:EO6"/>
    <mergeCell ref="ET6:EW6"/>
    <mergeCell ref="FF1:FI1"/>
    <mergeCell ref="FJ1:FM1"/>
    <mergeCell ref="IT6:IW6"/>
    <mergeCell ref="IT7:IW7"/>
    <mergeCell ref="IT8:IU8"/>
    <mergeCell ref="IT9:IW9"/>
    <mergeCell ref="IH5:IK5"/>
    <mergeCell ref="IH6:IK6"/>
    <mergeCell ref="IH7:IK7"/>
    <mergeCell ref="IH8:II8"/>
    <mergeCell ref="IH9:IK9"/>
    <mergeCell ref="IL5:IO5"/>
    <mergeCell ref="IL6:IO6"/>
    <mergeCell ref="IL7:IO7"/>
    <mergeCell ref="IL8:IM8"/>
    <mergeCell ref="IL9:IO9"/>
    <mergeCell ref="IP6:IS6"/>
    <mergeCell ref="IP7:IS7"/>
    <mergeCell ref="IP8:IQ8"/>
    <mergeCell ref="IP9:IS9"/>
    <mergeCell ref="CD5:CG5"/>
    <mergeCell ref="CD6:CG6"/>
    <mergeCell ref="CD4:CG4"/>
    <mergeCell ref="CH2:CK2"/>
    <mergeCell ref="ET2:EW2"/>
    <mergeCell ref="EX2:FA2"/>
    <mergeCell ref="FB2:FE2"/>
    <mergeCell ref="FF2:FI2"/>
    <mergeCell ref="FJ2:FM2"/>
    <mergeCell ref="ED2:EG2"/>
    <mergeCell ref="CH4:CK4"/>
    <mergeCell ref="GP2:GS2"/>
    <mergeCell ref="GT2:GW2"/>
    <mergeCell ref="EP7:ES7"/>
    <mergeCell ref="EH7:EK7"/>
    <mergeCell ref="CT3:CW3"/>
    <mergeCell ref="CL1:CO1"/>
    <mergeCell ref="CL3:CO3"/>
    <mergeCell ref="CL4:CO4"/>
    <mergeCell ref="CL5:CO5"/>
    <mergeCell ref="CL6:CO6"/>
    <mergeCell ref="CL7:CO7"/>
    <mergeCell ref="DB5:DE5"/>
    <mergeCell ref="DB6:DE6"/>
    <mergeCell ref="DB7:DE7"/>
    <mergeCell ref="DB2:DE2"/>
    <mergeCell ref="DF2:DI2"/>
    <mergeCell ref="EH2:EK2"/>
    <mergeCell ref="EL2:EO2"/>
    <mergeCell ref="EP2:ES2"/>
    <mergeCell ref="DF5:DI5"/>
    <mergeCell ref="DF6:DI6"/>
    <mergeCell ref="DF7:DI7"/>
    <mergeCell ref="DN5:DQ5"/>
    <mergeCell ref="DN6:DQ6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HJ2:HM2"/>
    <mergeCell ref="HN2:HQ2"/>
    <mergeCell ref="HR2:HU2"/>
    <mergeCell ref="HV2:HY2"/>
    <mergeCell ref="HZ2:IC2"/>
    <mergeCell ref="ID2:IG2"/>
    <mergeCell ref="IH2:IK2"/>
    <mergeCell ref="IL2:IO2"/>
    <mergeCell ref="IP2:IS2"/>
    <mergeCell ref="C70:D70"/>
    <mergeCell ref="C71:D71"/>
    <mergeCell ref="F64:H64"/>
    <mergeCell ref="J64:L64"/>
    <mergeCell ref="N64:P64"/>
    <mergeCell ref="R64:T64"/>
    <mergeCell ref="V64:X64"/>
    <mergeCell ref="Z64:AB64"/>
    <mergeCell ref="AD64:AF64"/>
    <mergeCell ref="AH64:AJ64"/>
    <mergeCell ref="AL64:AN64"/>
    <mergeCell ref="AP64:AR64"/>
    <mergeCell ref="AT64:AV64"/>
    <mergeCell ref="AX64:AZ64"/>
    <mergeCell ref="BB64:BD64"/>
    <mergeCell ref="BF64:BH64"/>
    <mergeCell ref="BJ64:BL64"/>
    <mergeCell ref="BN64:BP64"/>
    <mergeCell ref="BR64:BT64"/>
    <mergeCell ref="BV64:BX64"/>
    <mergeCell ref="BZ64:CB64"/>
    <mergeCell ref="CD64:CF64"/>
    <mergeCell ref="CH64:CJ64"/>
    <mergeCell ref="CL64:CN64"/>
    <mergeCell ref="CP64:CR64"/>
    <mergeCell ref="CT64:CV64"/>
    <mergeCell ref="CX64:CZ64"/>
    <mergeCell ref="DB64:DD64"/>
    <mergeCell ref="DF64:DH64"/>
    <mergeCell ref="DJ64:DL64"/>
    <mergeCell ref="DN64:DP64"/>
    <mergeCell ref="DR64:DT64"/>
    <mergeCell ref="DV64:DX64"/>
    <mergeCell ref="DZ64:EB64"/>
    <mergeCell ref="ED64:EF64"/>
    <mergeCell ref="EH64:EJ64"/>
    <mergeCell ref="EL64:EN64"/>
    <mergeCell ref="EP64:ER64"/>
    <mergeCell ref="ET64:EV64"/>
    <mergeCell ref="EX64:EZ64"/>
    <mergeCell ref="FB64:FD64"/>
    <mergeCell ref="FF64:FH64"/>
    <mergeCell ref="FJ64:FL64"/>
    <mergeCell ref="FN64:FP64"/>
    <mergeCell ref="FR64:FT64"/>
    <mergeCell ref="FV64:FX64"/>
    <mergeCell ref="FZ64:GB64"/>
    <mergeCell ref="GD64:GF64"/>
    <mergeCell ref="GH64:GJ64"/>
    <mergeCell ref="GL64:GN64"/>
    <mergeCell ref="GP64:GR64"/>
    <mergeCell ref="GT64:GV64"/>
    <mergeCell ref="IH64:IJ64"/>
    <mergeCell ref="IL64:IN64"/>
    <mergeCell ref="IP64:IR64"/>
    <mergeCell ref="IT64:IV64"/>
    <mergeCell ref="GX64:GZ64"/>
    <mergeCell ref="HB64:HD64"/>
    <mergeCell ref="HF64:HH64"/>
    <mergeCell ref="HJ64:HL64"/>
    <mergeCell ref="HN64:HP64"/>
    <mergeCell ref="HR64:HT64"/>
    <mergeCell ref="HV64:HX64"/>
    <mergeCell ref="HZ64:IB64"/>
    <mergeCell ref="ID64:IF64"/>
    <mergeCell ref="F74:I74"/>
    <mergeCell ref="F75:I75"/>
    <mergeCell ref="F76:I76"/>
    <mergeCell ref="J74:M74"/>
    <mergeCell ref="J75:M75"/>
    <mergeCell ref="J76:M76"/>
    <mergeCell ref="N74:Q74"/>
    <mergeCell ref="N75:Q75"/>
    <mergeCell ref="N76:Q76"/>
    <mergeCell ref="R74:U74"/>
    <mergeCell ref="R75:U75"/>
    <mergeCell ref="R76:U76"/>
    <mergeCell ref="V74:Y74"/>
    <mergeCell ref="V75:Y75"/>
    <mergeCell ref="V76:Y76"/>
    <mergeCell ref="Z74:AC74"/>
    <mergeCell ref="AD74:AG74"/>
    <mergeCell ref="AH74:AK74"/>
    <mergeCell ref="AL74:AO74"/>
    <mergeCell ref="AP74:AS74"/>
    <mergeCell ref="AT74:AW74"/>
    <mergeCell ref="AX74:BA74"/>
    <mergeCell ref="BB74:BE74"/>
    <mergeCell ref="BF74:BI74"/>
    <mergeCell ref="BJ74:BM74"/>
    <mergeCell ref="BN74:BQ74"/>
    <mergeCell ref="BR74:BU74"/>
    <mergeCell ref="BV74:BY74"/>
    <mergeCell ref="BZ74:CC74"/>
    <mergeCell ref="CD74:CG74"/>
    <mergeCell ref="CH74:CK74"/>
    <mergeCell ref="CL74:CO74"/>
    <mergeCell ref="CP74:CS74"/>
    <mergeCell ref="CT74:CW74"/>
    <mergeCell ref="CX74:DA74"/>
    <mergeCell ref="DB74:DE74"/>
    <mergeCell ref="DF74:DI74"/>
    <mergeCell ref="DJ74:DM74"/>
    <mergeCell ref="DN74:DQ74"/>
    <mergeCell ref="DR74:DU74"/>
    <mergeCell ref="DV74:DY74"/>
    <mergeCell ref="DZ74:EC74"/>
    <mergeCell ref="ED74:EG74"/>
    <mergeCell ref="EH74:EK74"/>
    <mergeCell ref="EL74:EO74"/>
    <mergeCell ref="EP74:ES74"/>
    <mergeCell ref="ET74:EW74"/>
    <mergeCell ref="EX74:FA74"/>
    <mergeCell ref="FB74:FE74"/>
    <mergeCell ref="FF74:FI74"/>
    <mergeCell ref="FJ74:FM74"/>
    <mergeCell ref="FN74:FQ74"/>
    <mergeCell ref="FR74:FU74"/>
    <mergeCell ref="FV74:FY74"/>
    <mergeCell ref="FZ74:GC74"/>
    <mergeCell ref="GD74:GG74"/>
    <mergeCell ref="GH74:GK74"/>
    <mergeCell ref="GL74:GO74"/>
    <mergeCell ref="GP74:GS74"/>
    <mergeCell ref="GT74:GW74"/>
    <mergeCell ref="GX74:HA74"/>
    <mergeCell ref="HB74:HE74"/>
    <mergeCell ref="HF74:HI74"/>
    <mergeCell ref="HJ74:HM74"/>
    <mergeCell ref="HN74:HQ74"/>
    <mergeCell ref="HR74:HU74"/>
    <mergeCell ref="HV74:HY74"/>
    <mergeCell ref="HZ74:IC74"/>
    <mergeCell ref="ID74:IG74"/>
    <mergeCell ref="IH74:IK74"/>
    <mergeCell ref="IL74:IO74"/>
    <mergeCell ref="IP74:IS74"/>
    <mergeCell ref="IT74:IW74"/>
    <mergeCell ref="Z75:AC75"/>
    <mergeCell ref="AD75:AG75"/>
    <mergeCell ref="AH75:AK75"/>
    <mergeCell ref="AL75:AO75"/>
    <mergeCell ref="AP75:AS75"/>
    <mergeCell ref="AT75:AW75"/>
    <mergeCell ref="AX75:BA75"/>
    <mergeCell ref="BB75:BE75"/>
    <mergeCell ref="BF75:BI75"/>
    <mergeCell ref="BJ75:BM75"/>
    <mergeCell ref="BN75:BQ75"/>
    <mergeCell ref="BR75:BU75"/>
    <mergeCell ref="BV75:BY75"/>
    <mergeCell ref="BZ75:CC75"/>
    <mergeCell ref="CD75:CG75"/>
    <mergeCell ref="CH75:CK75"/>
    <mergeCell ref="CL75:CO75"/>
    <mergeCell ref="CP75:CS75"/>
    <mergeCell ref="CT75:CW75"/>
    <mergeCell ref="CX75:DA75"/>
    <mergeCell ref="DB75:DE75"/>
    <mergeCell ref="DF75:DI75"/>
    <mergeCell ref="DJ75:DM75"/>
    <mergeCell ref="DN75:DQ75"/>
    <mergeCell ref="DR75:DU75"/>
    <mergeCell ref="DV75:DY75"/>
    <mergeCell ref="DZ75:EC75"/>
    <mergeCell ref="ED75:EG75"/>
    <mergeCell ref="EH75:EK75"/>
    <mergeCell ref="EL75:EO75"/>
    <mergeCell ref="EP75:ES75"/>
    <mergeCell ref="ET75:EW75"/>
    <mergeCell ref="EX75:FA75"/>
    <mergeCell ref="FB75:FE75"/>
    <mergeCell ref="FF75:FI75"/>
    <mergeCell ref="FJ75:FM75"/>
    <mergeCell ref="FN75:FQ75"/>
    <mergeCell ref="FR75:FU75"/>
    <mergeCell ref="FV75:FY75"/>
    <mergeCell ref="FZ75:GC75"/>
    <mergeCell ref="GD75:GG75"/>
    <mergeCell ref="GH75:GK75"/>
    <mergeCell ref="GL75:GO75"/>
    <mergeCell ref="GP75:GS75"/>
    <mergeCell ref="GT75:GW75"/>
    <mergeCell ref="GX75:HA75"/>
    <mergeCell ref="HB75:HE75"/>
    <mergeCell ref="HF75:HI75"/>
    <mergeCell ref="HJ75:HM75"/>
    <mergeCell ref="HN75:HQ75"/>
    <mergeCell ref="HR75:HU75"/>
    <mergeCell ref="HV75:HY75"/>
    <mergeCell ref="HZ75:IC75"/>
    <mergeCell ref="ID75:IG75"/>
    <mergeCell ref="IH75:IK75"/>
    <mergeCell ref="IL75:IO75"/>
    <mergeCell ref="IP75:IS75"/>
    <mergeCell ref="IT75:IW75"/>
    <mergeCell ref="Z76:AC76"/>
    <mergeCell ref="AD76:AG76"/>
    <mergeCell ref="AH76:AK76"/>
    <mergeCell ref="AL76:AO76"/>
    <mergeCell ref="AP76:AS76"/>
    <mergeCell ref="AT76:AW76"/>
    <mergeCell ref="AX76:BA76"/>
    <mergeCell ref="BB76:BE76"/>
    <mergeCell ref="BF76:BI76"/>
    <mergeCell ref="BJ76:BM76"/>
    <mergeCell ref="BN76:BQ76"/>
    <mergeCell ref="BR76:BU76"/>
    <mergeCell ref="BV76:BY76"/>
    <mergeCell ref="BZ76:CC76"/>
    <mergeCell ref="CD76:CG76"/>
    <mergeCell ref="CH76:CK76"/>
    <mergeCell ref="CL76:CO76"/>
    <mergeCell ref="CP76:CS76"/>
    <mergeCell ref="CT76:CW76"/>
    <mergeCell ref="CX76:DA76"/>
    <mergeCell ref="DB76:DE76"/>
    <mergeCell ref="DF76:DI76"/>
    <mergeCell ref="DJ76:DM76"/>
    <mergeCell ref="DN76:DQ76"/>
    <mergeCell ref="DR76:DU76"/>
    <mergeCell ref="DV76:DY76"/>
    <mergeCell ref="DZ76:EC76"/>
    <mergeCell ref="ED76:EG76"/>
    <mergeCell ref="EH76:EK76"/>
    <mergeCell ref="EL76:EO76"/>
    <mergeCell ref="EP76:ES76"/>
    <mergeCell ref="ET76:EW76"/>
    <mergeCell ref="EX76:FA76"/>
    <mergeCell ref="FB76:FE76"/>
    <mergeCell ref="FF76:FI76"/>
    <mergeCell ref="FJ76:FM76"/>
    <mergeCell ref="FN76:FQ76"/>
    <mergeCell ref="FR76:FU76"/>
    <mergeCell ref="FV76:FY76"/>
    <mergeCell ref="FZ76:GC76"/>
    <mergeCell ref="GD76:GG76"/>
    <mergeCell ref="GH76:GK76"/>
    <mergeCell ref="GL76:GO76"/>
    <mergeCell ref="HZ76:IC76"/>
    <mergeCell ref="ID76:IG76"/>
    <mergeCell ref="IH76:IK76"/>
    <mergeCell ref="IL76:IO76"/>
    <mergeCell ref="IP76:IS76"/>
    <mergeCell ref="IT76:IW76"/>
    <mergeCell ref="GP76:GS76"/>
    <mergeCell ref="GT76:GW76"/>
    <mergeCell ref="GX76:HA76"/>
    <mergeCell ref="HB76:HE76"/>
    <mergeCell ref="HF76:HI76"/>
    <mergeCell ref="HJ76:HM76"/>
    <mergeCell ref="HN76:HQ76"/>
    <mergeCell ref="HR76:HU76"/>
    <mergeCell ref="HV76:HY76"/>
  </mergeCells>
  <printOptions horizontalCentered="1"/>
  <pageMargins left="0.25" right="0" top="0.5" bottom="0.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8"/>
  <sheetViews>
    <sheetView zoomScale="85" zoomScaleNormal="85" workbookViewId="0">
      <selection activeCell="I38" sqref="I38"/>
    </sheetView>
  </sheetViews>
  <sheetFormatPr defaultRowHeight="19.5"/>
  <cols>
    <col min="1" max="1" width="23" style="4" customWidth="1"/>
    <col min="2" max="2" width="8.85546875" style="87" customWidth="1"/>
    <col min="3" max="3" width="28.7109375" style="4" customWidth="1"/>
    <col min="4" max="67" width="16.42578125" style="4" customWidth="1"/>
    <col min="68" max="16384" width="9.140625" style="4"/>
  </cols>
  <sheetData>
    <row r="1" spans="1:79" ht="22.5" customHeight="1">
      <c r="A1" s="451" t="s">
        <v>159</v>
      </c>
      <c r="B1" s="451"/>
      <c r="C1" s="451"/>
      <c r="D1" s="437">
        <v>1</v>
      </c>
      <c r="E1" s="437"/>
      <c r="F1" s="440">
        <v>2</v>
      </c>
      <c r="G1" s="441"/>
      <c r="H1" s="437">
        <v>3</v>
      </c>
      <c r="I1" s="437"/>
      <c r="J1" s="440">
        <v>4</v>
      </c>
      <c r="K1" s="441"/>
      <c r="L1" s="437">
        <v>5</v>
      </c>
      <c r="M1" s="437"/>
      <c r="N1" s="440">
        <v>6</v>
      </c>
      <c r="O1" s="441"/>
      <c r="P1" s="437">
        <v>7</v>
      </c>
      <c r="Q1" s="437"/>
      <c r="R1" s="440">
        <v>8</v>
      </c>
      <c r="S1" s="441"/>
      <c r="T1" s="437">
        <v>9</v>
      </c>
      <c r="U1" s="437"/>
      <c r="V1" s="440">
        <v>10</v>
      </c>
      <c r="W1" s="441"/>
      <c r="X1" s="437">
        <v>11</v>
      </c>
      <c r="Y1" s="437"/>
      <c r="Z1" s="440">
        <v>12</v>
      </c>
      <c r="AA1" s="441"/>
      <c r="AB1" s="437">
        <v>13</v>
      </c>
      <c r="AC1" s="437"/>
      <c r="AD1" s="440">
        <v>14</v>
      </c>
      <c r="AE1" s="441"/>
      <c r="AF1" s="437">
        <v>15</v>
      </c>
      <c r="AG1" s="437"/>
      <c r="AH1" s="440">
        <v>16</v>
      </c>
      <c r="AI1" s="441"/>
      <c r="AJ1" s="437">
        <v>17</v>
      </c>
      <c r="AK1" s="437"/>
      <c r="AL1" s="440">
        <v>18</v>
      </c>
      <c r="AM1" s="441"/>
      <c r="AN1" s="437">
        <v>19</v>
      </c>
      <c r="AO1" s="437"/>
      <c r="AP1" s="440">
        <v>20</v>
      </c>
      <c r="AQ1" s="441"/>
      <c r="AR1" s="437">
        <v>21</v>
      </c>
      <c r="AS1" s="437"/>
      <c r="AT1" s="440">
        <v>22</v>
      </c>
      <c r="AU1" s="441"/>
      <c r="AV1" s="437">
        <v>23</v>
      </c>
      <c r="AW1" s="437"/>
      <c r="AX1" s="440">
        <v>24</v>
      </c>
      <c r="AY1" s="441"/>
      <c r="AZ1" s="437">
        <v>25</v>
      </c>
      <c r="BA1" s="437"/>
      <c r="BB1" s="440">
        <v>26</v>
      </c>
      <c r="BC1" s="441"/>
      <c r="BD1" s="437">
        <v>27</v>
      </c>
      <c r="BE1" s="437"/>
      <c r="BF1" s="440">
        <v>28</v>
      </c>
      <c r="BG1" s="441"/>
      <c r="BH1" s="437">
        <v>29</v>
      </c>
      <c r="BI1" s="437"/>
      <c r="BJ1" s="440">
        <v>30</v>
      </c>
      <c r="BK1" s="441"/>
      <c r="BL1" s="437">
        <v>31</v>
      </c>
      <c r="BM1" s="437"/>
      <c r="BN1" s="440">
        <v>32</v>
      </c>
      <c r="BO1" s="441"/>
    </row>
    <row r="2" spans="1:79" s="5" customFormat="1" ht="20.25" customHeight="1">
      <c r="A2" s="449" t="s">
        <v>137</v>
      </c>
      <c r="B2" s="450"/>
      <c r="C2" s="450"/>
      <c r="D2" s="438" t="s">
        <v>118</v>
      </c>
      <c r="E2" s="439"/>
      <c r="F2" s="438" t="s">
        <v>118</v>
      </c>
      <c r="G2" s="439"/>
      <c r="H2" s="438" t="s">
        <v>118</v>
      </c>
      <c r="I2" s="439"/>
      <c r="J2" s="438" t="s">
        <v>118</v>
      </c>
      <c r="K2" s="439"/>
      <c r="L2" s="438" t="s">
        <v>118</v>
      </c>
      <c r="M2" s="439"/>
      <c r="N2" s="438" t="s">
        <v>118</v>
      </c>
      <c r="O2" s="439"/>
      <c r="P2" s="438" t="s">
        <v>118</v>
      </c>
      <c r="Q2" s="439"/>
      <c r="R2" s="438" t="s">
        <v>118</v>
      </c>
      <c r="S2" s="439"/>
      <c r="T2" s="438" t="s">
        <v>118</v>
      </c>
      <c r="U2" s="439"/>
      <c r="V2" s="438" t="s">
        <v>118</v>
      </c>
      <c r="W2" s="439"/>
      <c r="X2" s="438" t="s">
        <v>118</v>
      </c>
      <c r="Y2" s="439"/>
      <c r="Z2" s="438" t="s">
        <v>118</v>
      </c>
      <c r="AA2" s="439"/>
      <c r="AB2" s="438" t="s">
        <v>118</v>
      </c>
      <c r="AC2" s="439"/>
      <c r="AD2" s="438" t="s">
        <v>118</v>
      </c>
      <c r="AE2" s="439"/>
      <c r="AF2" s="438" t="s">
        <v>118</v>
      </c>
      <c r="AG2" s="439"/>
      <c r="AH2" s="438" t="s">
        <v>118</v>
      </c>
      <c r="AI2" s="439"/>
      <c r="AJ2" s="438" t="s">
        <v>118</v>
      </c>
      <c r="AK2" s="439"/>
      <c r="AL2" s="438" t="s">
        <v>118</v>
      </c>
      <c r="AM2" s="439"/>
      <c r="AN2" s="438" t="s">
        <v>118</v>
      </c>
      <c r="AO2" s="439"/>
      <c r="AP2" s="438" t="s">
        <v>118</v>
      </c>
      <c r="AQ2" s="439"/>
      <c r="AR2" s="438" t="s">
        <v>118</v>
      </c>
      <c r="AS2" s="439"/>
      <c r="AT2" s="438" t="s">
        <v>118</v>
      </c>
      <c r="AU2" s="439"/>
      <c r="AV2" s="438" t="s">
        <v>118</v>
      </c>
      <c r="AW2" s="439"/>
      <c r="AX2" s="438" t="s">
        <v>118</v>
      </c>
      <c r="AY2" s="439"/>
      <c r="AZ2" s="438" t="s">
        <v>118</v>
      </c>
      <c r="BA2" s="439"/>
      <c r="BB2" s="438" t="s">
        <v>118</v>
      </c>
      <c r="BC2" s="439"/>
      <c r="BD2" s="438" t="s">
        <v>118</v>
      </c>
      <c r="BE2" s="439"/>
      <c r="BF2" s="438" t="s">
        <v>118</v>
      </c>
      <c r="BG2" s="439"/>
      <c r="BH2" s="438" t="s">
        <v>118</v>
      </c>
      <c r="BI2" s="439"/>
      <c r="BJ2" s="438" t="s">
        <v>118</v>
      </c>
      <c r="BK2" s="439"/>
      <c r="BL2" s="438" t="s">
        <v>118</v>
      </c>
      <c r="BM2" s="439"/>
      <c r="BN2" s="438" t="s">
        <v>118</v>
      </c>
      <c r="BO2" s="447"/>
    </row>
    <row r="3" spans="1:79" ht="21.75" customHeight="1">
      <c r="A3" s="448" t="s">
        <v>69</v>
      </c>
      <c r="B3" s="448"/>
      <c r="C3" s="448"/>
      <c r="D3" s="348" t="s">
        <v>118</v>
      </c>
      <c r="E3" s="350"/>
      <c r="F3" s="348" t="s">
        <v>118</v>
      </c>
      <c r="G3" s="350"/>
      <c r="H3" s="348" t="s">
        <v>118</v>
      </c>
      <c r="I3" s="350"/>
      <c r="J3" s="348" t="s">
        <v>118</v>
      </c>
      <c r="K3" s="350"/>
      <c r="L3" s="348" t="s">
        <v>118</v>
      </c>
      <c r="M3" s="350"/>
      <c r="N3" s="348" t="s">
        <v>118</v>
      </c>
      <c r="O3" s="350"/>
      <c r="P3" s="348" t="s">
        <v>118</v>
      </c>
      <c r="Q3" s="350"/>
      <c r="R3" s="348" t="s">
        <v>118</v>
      </c>
      <c r="S3" s="350"/>
      <c r="T3" s="348" t="s">
        <v>118</v>
      </c>
      <c r="U3" s="350"/>
      <c r="V3" s="348" t="s">
        <v>118</v>
      </c>
      <c r="W3" s="350"/>
      <c r="X3" s="348" t="s">
        <v>118</v>
      </c>
      <c r="Y3" s="350"/>
      <c r="Z3" s="348" t="s">
        <v>118</v>
      </c>
      <c r="AA3" s="350"/>
      <c r="AB3" s="348" t="s">
        <v>118</v>
      </c>
      <c r="AC3" s="350"/>
      <c r="AD3" s="348" t="s">
        <v>118</v>
      </c>
      <c r="AE3" s="350"/>
      <c r="AF3" s="348" t="s">
        <v>118</v>
      </c>
      <c r="AG3" s="350"/>
      <c r="AH3" s="348" t="s">
        <v>118</v>
      </c>
      <c r="AI3" s="350"/>
      <c r="AJ3" s="348" t="s">
        <v>118</v>
      </c>
      <c r="AK3" s="350"/>
      <c r="AL3" s="348" t="s">
        <v>118</v>
      </c>
      <c r="AM3" s="350"/>
      <c r="AN3" s="348" t="s">
        <v>118</v>
      </c>
      <c r="AO3" s="350"/>
      <c r="AP3" s="348" t="s">
        <v>118</v>
      </c>
      <c r="AQ3" s="350"/>
      <c r="AR3" s="348" t="s">
        <v>118</v>
      </c>
      <c r="AS3" s="350"/>
      <c r="AT3" s="348" t="s">
        <v>118</v>
      </c>
      <c r="AU3" s="350"/>
      <c r="AV3" s="348" t="s">
        <v>118</v>
      </c>
      <c r="AW3" s="350"/>
      <c r="AX3" s="348" t="s">
        <v>118</v>
      </c>
      <c r="AY3" s="350"/>
      <c r="AZ3" s="348" t="s">
        <v>118</v>
      </c>
      <c r="BA3" s="350"/>
      <c r="BB3" s="348" t="s">
        <v>118</v>
      </c>
      <c r="BC3" s="350"/>
      <c r="BD3" s="348" t="s">
        <v>118</v>
      </c>
      <c r="BE3" s="350"/>
      <c r="BF3" s="348" t="s">
        <v>118</v>
      </c>
      <c r="BG3" s="350"/>
      <c r="BH3" s="348" t="s">
        <v>118</v>
      </c>
      <c r="BI3" s="350"/>
      <c r="BJ3" s="348" t="s">
        <v>118</v>
      </c>
      <c r="BK3" s="350"/>
      <c r="BL3" s="348" t="s">
        <v>118</v>
      </c>
      <c r="BM3" s="350"/>
      <c r="BN3" s="348" t="s">
        <v>118</v>
      </c>
      <c r="BO3" s="34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</row>
    <row r="4" spans="1:79" ht="39.75" customHeight="1">
      <c r="A4" s="236" t="s">
        <v>95</v>
      </c>
      <c r="B4" s="237" t="s">
        <v>122</v>
      </c>
      <c r="C4" s="238" t="s">
        <v>96</v>
      </c>
      <c r="D4" s="436" t="s">
        <v>97</v>
      </c>
      <c r="E4" s="436"/>
      <c r="F4" s="436" t="s">
        <v>97</v>
      </c>
      <c r="G4" s="436"/>
      <c r="H4" s="436" t="s">
        <v>97</v>
      </c>
      <c r="I4" s="436"/>
      <c r="J4" s="436" t="s">
        <v>97</v>
      </c>
      <c r="K4" s="436"/>
      <c r="L4" s="436" t="s">
        <v>97</v>
      </c>
      <c r="M4" s="436"/>
      <c r="N4" s="436" t="s">
        <v>97</v>
      </c>
      <c r="O4" s="436"/>
      <c r="P4" s="436" t="s">
        <v>97</v>
      </c>
      <c r="Q4" s="436"/>
      <c r="R4" s="436" t="s">
        <v>97</v>
      </c>
      <c r="S4" s="436"/>
      <c r="T4" s="436" t="s">
        <v>97</v>
      </c>
      <c r="U4" s="436"/>
      <c r="V4" s="436" t="s">
        <v>97</v>
      </c>
      <c r="W4" s="436"/>
      <c r="X4" s="436" t="s">
        <v>97</v>
      </c>
      <c r="Y4" s="436"/>
      <c r="Z4" s="436" t="s">
        <v>97</v>
      </c>
      <c r="AA4" s="436"/>
      <c r="AB4" s="436" t="s">
        <v>97</v>
      </c>
      <c r="AC4" s="436"/>
      <c r="AD4" s="436" t="s">
        <v>97</v>
      </c>
      <c r="AE4" s="436"/>
      <c r="AF4" s="436" t="s">
        <v>97</v>
      </c>
      <c r="AG4" s="436"/>
      <c r="AH4" s="436" t="s">
        <v>97</v>
      </c>
      <c r="AI4" s="436"/>
      <c r="AJ4" s="436" t="s">
        <v>97</v>
      </c>
      <c r="AK4" s="436"/>
      <c r="AL4" s="436" t="s">
        <v>97</v>
      </c>
      <c r="AM4" s="436"/>
      <c r="AN4" s="436" t="s">
        <v>97</v>
      </c>
      <c r="AO4" s="436"/>
      <c r="AP4" s="436" t="s">
        <v>97</v>
      </c>
      <c r="AQ4" s="436"/>
      <c r="AR4" s="436" t="s">
        <v>97</v>
      </c>
      <c r="AS4" s="436"/>
      <c r="AT4" s="436" t="s">
        <v>97</v>
      </c>
      <c r="AU4" s="436"/>
      <c r="AV4" s="436" t="s">
        <v>97</v>
      </c>
      <c r="AW4" s="436"/>
      <c r="AX4" s="436" t="s">
        <v>97</v>
      </c>
      <c r="AY4" s="436"/>
      <c r="AZ4" s="436" t="s">
        <v>97</v>
      </c>
      <c r="BA4" s="436"/>
      <c r="BB4" s="436" t="s">
        <v>97</v>
      </c>
      <c r="BC4" s="436"/>
      <c r="BD4" s="436" t="s">
        <v>97</v>
      </c>
      <c r="BE4" s="436"/>
      <c r="BF4" s="436" t="s">
        <v>97</v>
      </c>
      <c r="BG4" s="436"/>
      <c r="BH4" s="436" t="s">
        <v>97</v>
      </c>
      <c r="BI4" s="436"/>
      <c r="BJ4" s="436" t="s">
        <v>97</v>
      </c>
      <c r="BK4" s="436"/>
      <c r="BL4" s="436" t="s">
        <v>97</v>
      </c>
      <c r="BM4" s="436"/>
      <c r="BN4" s="436" t="s">
        <v>97</v>
      </c>
      <c r="BO4" s="444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</row>
    <row r="5" spans="1:79" ht="15.75" customHeight="1">
      <c r="A5" s="239" t="s">
        <v>98</v>
      </c>
      <c r="B5" s="240"/>
      <c r="C5" s="69"/>
      <c r="D5" s="270"/>
      <c r="E5" s="71"/>
      <c r="F5" s="270"/>
      <c r="G5" s="71">
        <v>0</v>
      </c>
      <c r="H5" s="270"/>
      <c r="I5" s="71">
        <v>0</v>
      </c>
      <c r="J5" s="270"/>
      <c r="K5" s="71">
        <v>0</v>
      </c>
      <c r="L5" s="270"/>
      <c r="M5" s="71">
        <v>0</v>
      </c>
      <c r="N5" s="270"/>
      <c r="O5" s="71">
        <v>0</v>
      </c>
      <c r="P5" s="270"/>
      <c r="Q5" s="71">
        <v>0</v>
      </c>
      <c r="R5" s="270"/>
      <c r="S5" s="71">
        <v>0</v>
      </c>
      <c r="T5" s="270"/>
      <c r="U5" s="71">
        <v>0</v>
      </c>
      <c r="V5" s="270"/>
      <c r="W5" s="71">
        <v>0</v>
      </c>
      <c r="X5" s="270"/>
      <c r="Y5" s="71">
        <v>0</v>
      </c>
      <c r="Z5" s="270"/>
      <c r="AA5" s="71">
        <v>0</v>
      </c>
      <c r="AB5" s="270"/>
      <c r="AC5" s="71">
        <v>0</v>
      </c>
      <c r="AD5" s="270"/>
      <c r="AE5" s="71">
        <v>0</v>
      </c>
      <c r="AF5" s="270"/>
      <c r="AG5" s="71">
        <v>0</v>
      </c>
      <c r="AH5" s="270"/>
      <c r="AI5" s="71">
        <v>0</v>
      </c>
      <c r="AJ5" s="270"/>
      <c r="AK5" s="71">
        <v>0</v>
      </c>
      <c r="AL5" s="270"/>
      <c r="AM5" s="71">
        <v>0</v>
      </c>
      <c r="AN5" s="270"/>
      <c r="AO5" s="71">
        <v>0</v>
      </c>
      <c r="AP5" s="270"/>
      <c r="AQ5" s="71">
        <v>0</v>
      </c>
      <c r="AR5" s="70"/>
      <c r="AS5" s="71">
        <v>0</v>
      </c>
      <c r="AT5" s="70"/>
      <c r="AU5" s="71">
        <v>0</v>
      </c>
      <c r="AV5" s="70"/>
      <c r="AW5" s="71">
        <v>0</v>
      </c>
      <c r="AX5" s="70"/>
      <c r="AY5" s="71">
        <v>0</v>
      </c>
      <c r="AZ5" s="70"/>
      <c r="BA5" s="71">
        <v>0</v>
      </c>
      <c r="BB5" s="70"/>
      <c r="BC5" s="71">
        <v>0</v>
      </c>
      <c r="BD5" s="70"/>
      <c r="BE5" s="71">
        <v>0</v>
      </c>
      <c r="BF5" s="70"/>
      <c r="BG5" s="71">
        <v>0</v>
      </c>
      <c r="BH5" s="70"/>
      <c r="BI5" s="71">
        <v>0</v>
      </c>
      <c r="BJ5" s="70"/>
      <c r="BK5" s="71">
        <v>0</v>
      </c>
      <c r="BL5" s="70"/>
      <c r="BM5" s="71">
        <v>0</v>
      </c>
      <c r="BN5" s="70"/>
      <c r="BO5" s="71">
        <v>0</v>
      </c>
      <c r="BQ5" s="111"/>
      <c r="BR5" s="111"/>
      <c r="BS5" s="111"/>
      <c r="BT5" s="110"/>
      <c r="BU5" s="111"/>
      <c r="BV5" s="111"/>
      <c r="BW5" s="111"/>
      <c r="BX5" s="110"/>
      <c r="BY5" s="111"/>
      <c r="BZ5" s="111"/>
      <c r="CA5" s="111"/>
    </row>
    <row r="6" spans="1:79">
      <c r="A6" s="241" t="s">
        <v>99</v>
      </c>
      <c r="B6" s="241"/>
      <c r="C6" s="72" t="s">
        <v>138</v>
      </c>
      <c r="D6" s="71" t="s">
        <v>74</v>
      </c>
      <c r="E6" s="267"/>
      <c r="F6" s="71" t="s">
        <v>74</v>
      </c>
      <c r="G6" s="267"/>
      <c r="H6" s="71" t="s">
        <v>74</v>
      </c>
      <c r="I6" s="267"/>
      <c r="J6" s="71" t="s">
        <v>74</v>
      </c>
      <c r="K6" s="267"/>
      <c r="L6" s="71" t="s">
        <v>74</v>
      </c>
      <c r="M6" s="267"/>
      <c r="N6" s="71" t="s">
        <v>74</v>
      </c>
      <c r="O6" s="267"/>
      <c r="P6" s="71" t="s">
        <v>74</v>
      </c>
      <c r="Q6" s="267"/>
      <c r="R6" s="71" t="s">
        <v>74</v>
      </c>
      <c r="S6" s="267"/>
      <c r="T6" s="71" t="s">
        <v>74</v>
      </c>
      <c r="U6" s="267"/>
      <c r="V6" s="71" t="s">
        <v>74</v>
      </c>
      <c r="W6" s="267"/>
      <c r="X6" s="71" t="s">
        <v>74</v>
      </c>
      <c r="Y6" s="267"/>
      <c r="Z6" s="71" t="s">
        <v>74</v>
      </c>
      <c r="AA6" s="267"/>
      <c r="AB6" s="71" t="s">
        <v>74</v>
      </c>
      <c r="AC6" s="267"/>
      <c r="AD6" s="71" t="s">
        <v>74</v>
      </c>
      <c r="AE6" s="267"/>
      <c r="AF6" s="71" t="s">
        <v>74</v>
      </c>
      <c r="AG6" s="267"/>
      <c r="AH6" s="71" t="s">
        <v>74</v>
      </c>
      <c r="AI6" s="267"/>
      <c r="AJ6" s="71" t="s">
        <v>74</v>
      </c>
      <c r="AK6" s="267"/>
      <c r="AL6" s="71" t="s">
        <v>74</v>
      </c>
      <c r="AM6" s="267"/>
      <c r="AN6" s="71" t="s">
        <v>74</v>
      </c>
      <c r="AO6" s="267"/>
      <c r="AP6" s="71" t="s">
        <v>74</v>
      </c>
      <c r="AQ6" s="267"/>
      <c r="AR6" s="71" t="s">
        <v>74</v>
      </c>
      <c r="AS6" s="115"/>
      <c r="AT6" s="71" t="s">
        <v>74</v>
      </c>
      <c r="AU6" s="115"/>
      <c r="AV6" s="71" t="s">
        <v>74</v>
      </c>
      <c r="AW6" s="115"/>
      <c r="AX6" s="71" t="s">
        <v>74</v>
      </c>
      <c r="AY6" s="115"/>
      <c r="AZ6" s="71" t="s">
        <v>74</v>
      </c>
      <c r="BA6" s="115"/>
      <c r="BB6" s="71" t="s">
        <v>74</v>
      </c>
      <c r="BC6" s="115"/>
      <c r="BD6" s="71" t="s">
        <v>74</v>
      </c>
      <c r="BE6" s="115"/>
      <c r="BF6" s="71" t="s">
        <v>74</v>
      </c>
      <c r="BG6" s="115"/>
      <c r="BH6" s="71" t="s">
        <v>74</v>
      </c>
      <c r="BI6" s="115"/>
      <c r="BJ6" s="71" t="s">
        <v>74</v>
      </c>
      <c r="BK6" s="115"/>
      <c r="BL6" s="71" t="s">
        <v>74</v>
      </c>
      <c r="BM6" s="115"/>
      <c r="BN6" s="71"/>
      <c r="BO6" s="115"/>
      <c r="BQ6" s="110"/>
      <c r="BR6" s="110"/>
      <c r="BS6" s="112"/>
      <c r="BT6" s="110"/>
      <c r="BU6" s="110"/>
      <c r="BV6" s="110"/>
      <c r="BW6" s="112"/>
      <c r="BX6" s="110"/>
      <c r="BY6" s="110"/>
      <c r="BZ6" s="110"/>
      <c r="CA6" s="112"/>
    </row>
    <row r="7" spans="1:79">
      <c r="A7" s="242"/>
      <c r="B7" s="243"/>
      <c r="C7" s="72" t="s">
        <v>100</v>
      </c>
      <c r="D7" s="71" t="s">
        <v>74</v>
      </c>
      <c r="E7" s="268"/>
      <c r="F7" s="71" t="s">
        <v>74</v>
      </c>
      <c r="G7" s="268"/>
      <c r="H7" s="71" t="s">
        <v>74</v>
      </c>
      <c r="I7" s="268"/>
      <c r="J7" s="71" t="s">
        <v>74</v>
      </c>
      <c r="K7" s="268"/>
      <c r="L7" s="71" t="s">
        <v>74</v>
      </c>
      <c r="M7" s="268"/>
      <c r="N7" s="71" t="s">
        <v>74</v>
      </c>
      <c r="O7" s="268"/>
      <c r="P7" s="71" t="s">
        <v>74</v>
      </c>
      <c r="Q7" s="268"/>
      <c r="R7" s="71" t="s">
        <v>74</v>
      </c>
      <c r="S7" s="268"/>
      <c r="T7" s="71" t="s">
        <v>74</v>
      </c>
      <c r="U7" s="268"/>
      <c r="V7" s="71" t="s">
        <v>74</v>
      </c>
      <c r="W7" s="268"/>
      <c r="X7" s="71" t="s">
        <v>74</v>
      </c>
      <c r="Y7" s="268"/>
      <c r="Z7" s="71" t="s">
        <v>74</v>
      </c>
      <c r="AA7" s="268"/>
      <c r="AB7" s="71" t="s">
        <v>74</v>
      </c>
      <c r="AC7" s="268"/>
      <c r="AD7" s="71" t="s">
        <v>74</v>
      </c>
      <c r="AE7" s="268"/>
      <c r="AF7" s="71" t="s">
        <v>74</v>
      </c>
      <c r="AG7" s="268"/>
      <c r="AH7" s="71" t="s">
        <v>74</v>
      </c>
      <c r="AI7" s="268"/>
      <c r="AJ7" s="71" t="s">
        <v>74</v>
      </c>
      <c r="AK7" s="268"/>
      <c r="AL7" s="71" t="s">
        <v>74</v>
      </c>
      <c r="AM7" s="268"/>
      <c r="AN7" s="71" t="s">
        <v>74</v>
      </c>
      <c r="AO7" s="268"/>
      <c r="AP7" s="71" t="s">
        <v>74</v>
      </c>
      <c r="AQ7" s="268"/>
      <c r="AR7" s="71" t="s">
        <v>74</v>
      </c>
      <c r="AS7" s="116"/>
      <c r="AT7" s="71" t="s">
        <v>74</v>
      </c>
      <c r="AU7" s="116"/>
      <c r="AV7" s="71" t="s">
        <v>74</v>
      </c>
      <c r="AW7" s="116"/>
      <c r="AX7" s="71" t="s">
        <v>74</v>
      </c>
      <c r="AY7" s="116"/>
      <c r="AZ7" s="71" t="s">
        <v>74</v>
      </c>
      <c r="BA7" s="116"/>
      <c r="BB7" s="71" t="s">
        <v>74</v>
      </c>
      <c r="BC7" s="116"/>
      <c r="BD7" s="71" t="s">
        <v>74</v>
      </c>
      <c r="BE7" s="116"/>
      <c r="BF7" s="71" t="s">
        <v>74</v>
      </c>
      <c r="BG7" s="116"/>
      <c r="BH7" s="71" t="s">
        <v>74</v>
      </c>
      <c r="BI7" s="116"/>
      <c r="BJ7" s="71" t="s">
        <v>74</v>
      </c>
      <c r="BK7" s="116"/>
      <c r="BL7" s="71" t="s">
        <v>74</v>
      </c>
      <c r="BM7" s="116"/>
      <c r="BN7" s="71"/>
      <c r="BO7" s="116"/>
      <c r="BQ7" s="110"/>
      <c r="BR7" s="110"/>
      <c r="BS7" s="112"/>
      <c r="BT7" s="110"/>
      <c r="BU7" s="110"/>
      <c r="BV7" s="110"/>
      <c r="BW7" s="112"/>
      <c r="BX7" s="110"/>
      <c r="BY7" s="110"/>
      <c r="BZ7" s="110"/>
      <c r="CA7" s="112"/>
    </row>
    <row r="8" spans="1:79">
      <c r="A8" s="242"/>
      <c r="B8" s="243"/>
      <c r="C8" s="73" t="s">
        <v>139</v>
      </c>
      <c r="D8" s="71" t="s">
        <v>74</v>
      </c>
      <c r="E8" s="268"/>
      <c r="F8" s="71" t="s">
        <v>74</v>
      </c>
      <c r="G8" s="268"/>
      <c r="H8" s="71" t="s">
        <v>74</v>
      </c>
      <c r="I8" s="268"/>
      <c r="J8" s="71" t="s">
        <v>74</v>
      </c>
      <c r="K8" s="268"/>
      <c r="L8" s="71" t="s">
        <v>74</v>
      </c>
      <c r="M8" s="268"/>
      <c r="N8" s="71" t="s">
        <v>74</v>
      </c>
      <c r="O8" s="268"/>
      <c r="P8" s="71" t="s">
        <v>74</v>
      </c>
      <c r="Q8" s="268"/>
      <c r="R8" s="71" t="s">
        <v>74</v>
      </c>
      <c r="S8" s="268"/>
      <c r="T8" s="71" t="s">
        <v>74</v>
      </c>
      <c r="U8" s="268"/>
      <c r="V8" s="71" t="s">
        <v>74</v>
      </c>
      <c r="W8" s="268"/>
      <c r="X8" s="71" t="s">
        <v>74</v>
      </c>
      <c r="Y8" s="268"/>
      <c r="Z8" s="71" t="s">
        <v>74</v>
      </c>
      <c r="AA8" s="268"/>
      <c r="AB8" s="71" t="s">
        <v>74</v>
      </c>
      <c r="AC8" s="268"/>
      <c r="AD8" s="71" t="s">
        <v>74</v>
      </c>
      <c r="AE8" s="268"/>
      <c r="AF8" s="71" t="s">
        <v>74</v>
      </c>
      <c r="AG8" s="268"/>
      <c r="AH8" s="71" t="s">
        <v>74</v>
      </c>
      <c r="AI8" s="268"/>
      <c r="AJ8" s="71" t="s">
        <v>74</v>
      </c>
      <c r="AK8" s="268"/>
      <c r="AL8" s="71" t="s">
        <v>74</v>
      </c>
      <c r="AM8" s="268"/>
      <c r="AN8" s="71" t="s">
        <v>74</v>
      </c>
      <c r="AO8" s="268"/>
      <c r="AP8" s="71" t="s">
        <v>74</v>
      </c>
      <c r="AQ8" s="268"/>
      <c r="AR8" s="71" t="s">
        <v>74</v>
      </c>
      <c r="AS8" s="116"/>
      <c r="AT8" s="71" t="s">
        <v>74</v>
      </c>
      <c r="AU8" s="116"/>
      <c r="AV8" s="71" t="s">
        <v>74</v>
      </c>
      <c r="AW8" s="116"/>
      <c r="AX8" s="71" t="s">
        <v>74</v>
      </c>
      <c r="AY8" s="116"/>
      <c r="AZ8" s="71" t="s">
        <v>74</v>
      </c>
      <c r="BA8" s="116"/>
      <c r="BB8" s="71" t="s">
        <v>74</v>
      </c>
      <c r="BC8" s="116"/>
      <c r="BD8" s="71" t="s">
        <v>74</v>
      </c>
      <c r="BE8" s="116"/>
      <c r="BF8" s="71" t="s">
        <v>74</v>
      </c>
      <c r="BG8" s="116"/>
      <c r="BH8" s="71" t="s">
        <v>74</v>
      </c>
      <c r="BI8" s="116"/>
      <c r="BJ8" s="71" t="s">
        <v>74</v>
      </c>
      <c r="BK8" s="116"/>
      <c r="BL8" s="71" t="s">
        <v>74</v>
      </c>
      <c r="BM8" s="116"/>
      <c r="BN8" s="71"/>
      <c r="BO8" s="116"/>
      <c r="BQ8" s="110"/>
      <c r="BR8" s="110"/>
      <c r="BS8" s="112"/>
      <c r="BT8" s="110"/>
      <c r="BU8" s="110"/>
      <c r="BV8" s="110"/>
      <c r="BW8" s="112"/>
      <c r="BX8" s="110"/>
      <c r="BY8" s="110"/>
      <c r="BZ8" s="110"/>
      <c r="CA8" s="112"/>
    </row>
    <row r="9" spans="1:79">
      <c r="A9" s="244" t="s">
        <v>101</v>
      </c>
      <c r="B9" s="245"/>
      <c r="C9" s="246"/>
      <c r="D9" s="222"/>
      <c r="E9" s="74">
        <f>SUM(D6:D8)</f>
        <v>0</v>
      </c>
      <c r="F9" s="222"/>
      <c r="G9" s="74">
        <f>SUM(F6:F8)</f>
        <v>0</v>
      </c>
      <c r="H9" s="222"/>
      <c r="I9" s="74">
        <f>SUM(H6:H8)</f>
        <v>0</v>
      </c>
      <c r="J9" s="222"/>
      <c r="K9" s="74">
        <f>SUM(J6:J8)</f>
        <v>0</v>
      </c>
      <c r="L9" s="222"/>
      <c r="M9" s="74">
        <f>SUM(L6:L8)</f>
        <v>0</v>
      </c>
      <c r="N9" s="222"/>
      <c r="O9" s="74">
        <f>SUM(N6:N8)</f>
        <v>0</v>
      </c>
      <c r="P9" s="222"/>
      <c r="Q9" s="74">
        <f>SUM(P6:P8)</f>
        <v>0</v>
      </c>
      <c r="R9" s="222"/>
      <c r="S9" s="74">
        <f>SUM(R6:R8)</f>
        <v>0</v>
      </c>
      <c r="T9" s="222"/>
      <c r="U9" s="74">
        <f>SUM(T6:T8)</f>
        <v>0</v>
      </c>
      <c r="V9" s="222"/>
      <c r="W9" s="74">
        <f>SUM(V6:V8)</f>
        <v>0</v>
      </c>
      <c r="X9" s="222"/>
      <c r="Y9" s="74">
        <f>SUM(X6:X8)</f>
        <v>0</v>
      </c>
      <c r="Z9" s="222"/>
      <c r="AA9" s="74">
        <f>SUM(Z6:Z8)</f>
        <v>0</v>
      </c>
      <c r="AB9" s="222"/>
      <c r="AC9" s="74">
        <f>SUM(AB6:AB8)</f>
        <v>0</v>
      </c>
      <c r="AD9" s="222"/>
      <c r="AE9" s="74">
        <f>SUM(AD6:AD8)</f>
        <v>0</v>
      </c>
      <c r="AF9" s="222"/>
      <c r="AG9" s="74">
        <f>SUM(AF6:AF8)</f>
        <v>0</v>
      </c>
      <c r="AH9" s="222"/>
      <c r="AI9" s="74">
        <f>SUM(AH6:AH8)</f>
        <v>0</v>
      </c>
      <c r="AJ9" s="222"/>
      <c r="AK9" s="74">
        <f>SUM(AJ6:AJ8)</f>
        <v>0</v>
      </c>
      <c r="AL9" s="222"/>
      <c r="AM9" s="74">
        <f>SUM(AL6:AL8)</f>
        <v>0</v>
      </c>
      <c r="AN9" s="222"/>
      <c r="AO9" s="74">
        <f>SUM(AN6:AN8)</f>
        <v>0</v>
      </c>
      <c r="AP9" s="222"/>
      <c r="AQ9" s="74">
        <f>SUM(AP6:AP8)</f>
        <v>0</v>
      </c>
      <c r="AR9" s="222"/>
      <c r="AS9" s="223">
        <f>SUM(AR6:AR8)</f>
        <v>0</v>
      </c>
      <c r="AT9" s="222"/>
      <c r="AU9" s="223">
        <f>SUM(AT6:AT8)</f>
        <v>0</v>
      </c>
      <c r="AV9" s="222"/>
      <c r="AW9" s="223">
        <f>SUM(AV6:AV8)</f>
        <v>0</v>
      </c>
      <c r="AX9" s="222"/>
      <c r="AY9" s="223">
        <f>SUM(AX6:AX8)</f>
        <v>0</v>
      </c>
      <c r="AZ9" s="222"/>
      <c r="BA9" s="223">
        <f>SUM(AZ6:AZ8)</f>
        <v>0</v>
      </c>
      <c r="BB9" s="222"/>
      <c r="BC9" s="223">
        <f>SUM(BB6:BB8)</f>
        <v>0</v>
      </c>
      <c r="BD9" s="222"/>
      <c r="BE9" s="223">
        <f>SUM(BD6:BD8)</f>
        <v>0</v>
      </c>
      <c r="BF9" s="222"/>
      <c r="BG9" s="223">
        <f>SUM(BF6:BF8)</f>
        <v>0</v>
      </c>
      <c r="BH9" s="222"/>
      <c r="BI9" s="223">
        <f>SUM(BH6:BH8)</f>
        <v>0</v>
      </c>
      <c r="BJ9" s="222"/>
      <c r="BK9" s="223">
        <f>SUM(BJ6:BJ8)</f>
        <v>0</v>
      </c>
      <c r="BL9" s="222"/>
      <c r="BM9" s="223">
        <f>SUM(BL6:BL8)</f>
        <v>0</v>
      </c>
      <c r="BN9" s="222"/>
      <c r="BO9" s="223">
        <f>SUM(BN6:BN8)</f>
        <v>0</v>
      </c>
      <c r="BQ9" s="111"/>
      <c r="BR9" s="111"/>
      <c r="BS9" s="113"/>
      <c r="BT9" s="110"/>
      <c r="BU9" s="111"/>
      <c r="BV9" s="111"/>
      <c r="BW9" s="113"/>
      <c r="BX9" s="110"/>
      <c r="BY9" s="111"/>
      <c r="BZ9" s="111"/>
      <c r="CA9" s="113"/>
    </row>
    <row r="10" spans="1:79">
      <c r="A10" s="247" t="s">
        <v>102</v>
      </c>
      <c r="B10" s="248"/>
      <c r="C10" s="249"/>
      <c r="D10" s="224"/>
      <c r="E10" s="75">
        <f>E5+E9</f>
        <v>0</v>
      </c>
      <c r="F10" s="224"/>
      <c r="G10" s="75">
        <f>G5+G9</f>
        <v>0</v>
      </c>
      <c r="H10" s="224"/>
      <c r="I10" s="75">
        <f>I5+I9</f>
        <v>0</v>
      </c>
      <c r="J10" s="224"/>
      <c r="K10" s="75">
        <f>K5+K9</f>
        <v>0</v>
      </c>
      <c r="L10" s="224"/>
      <c r="M10" s="75">
        <f>M5+M9</f>
        <v>0</v>
      </c>
      <c r="N10" s="224"/>
      <c r="O10" s="75">
        <f>O5+O9</f>
        <v>0</v>
      </c>
      <c r="P10" s="224"/>
      <c r="Q10" s="75">
        <f>Q5+Q9</f>
        <v>0</v>
      </c>
      <c r="R10" s="224"/>
      <c r="S10" s="75">
        <f>S5+S9</f>
        <v>0</v>
      </c>
      <c r="T10" s="224"/>
      <c r="U10" s="75">
        <f>U5+U9</f>
        <v>0</v>
      </c>
      <c r="V10" s="224"/>
      <c r="W10" s="75">
        <f>W5+W9</f>
        <v>0</v>
      </c>
      <c r="X10" s="224"/>
      <c r="Y10" s="75">
        <f>Y5+Y9</f>
        <v>0</v>
      </c>
      <c r="Z10" s="224"/>
      <c r="AA10" s="75">
        <f>AA5+AA9</f>
        <v>0</v>
      </c>
      <c r="AB10" s="224"/>
      <c r="AC10" s="75">
        <f>AC5+AC9</f>
        <v>0</v>
      </c>
      <c r="AD10" s="224"/>
      <c r="AE10" s="75">
        <f>AE5+AE9</f>
        <v>0</v>
      </c>
      <c r="AF10" s="224"/>
      <c r="AG10" s="75">
        <f>AG5+AG9</f>
        <v>0</v>
      </c>
      <c r="AH10" s="224"/>
      <c r="AI10" s="75">
        <f>AI5+AI9</f>
        <v>0</v>
      </c>
      <c r="AJ10" s="224"/>
      <c r="AK10" s="75">
        <f>AK5+AK9</f>
        <v>0</v>
      </c>
      <c r="AL10" s="224"/>
      <c r="AM10" s="75">
        <f>AM5+AM9</f>
        <v>0</v>
      </c>
      <c r="AN10" s="224"/>
      <c r="AO10" s="75">
        <f>AO5+AO9</f>
        <v>0</v>
      </c>
      <c r="AP10" s="224"/>
      <c r="AQ10" s="75">
        <f>AQ5+AQ9</f>
        <v>0</v>
      </c>
      <c r="AR10" s="224"/>
      <c r="AS10" s="225">
        <f>AS5+AS9</f>
        <v>0</v>
      </c>
      <c r="AT10" s="224"/>
      <c r="AU10" s="225">
        <f>AU5+AU9</f>
        <v>0</v>
      </c>
      <c r="AV10" s="224"/>
      <c r="AW10" s="225">
        <f>AW5+AW9</f>
        <v>0</v>
      </c>
      <c r="AX10" s="224"/>
      <c r="AY10" s="225">
        <f>AY5+AY9</f>
        <v>0</v>
      </c>
      <c r="AZ10" s="224"/>
      <c r="BA10" s="225">
        <f>BA5+BA9</f>
        <v>0</v>
      </c>
      <c r="BB10" s="224"/>
      <c r="BC10" s="225">
        <f>BC5+BC9</f>
        <v>0</v>
      </c>
      <c r="BD10" s="224"/>
      <c r="BE10" s="225">
        <f>BE5+BE9</f>
        <v>0</v>
      </c>
      <c r="BF10" s="224"/>
      <c r="BG10" s="225">
        <f>BG5+BG9</f>
        <v>0</v>
      </c>
      <c r="BH10" s="224"/>
      <c r="BI10" s="225">
        <f>BI5+BI9</f>
        <v>0</v>
      </c>
      <c r="BJ10" s="224"/>
      <c r="BK10" s="225">
        <f>BK5+BK9</f>
        <v>0</v>
      </c>
      <c r="BL10" s="224"/>
      <c r="BM10" s="225">
        <f>BM5+BM9</f>
        <v>0</v>
      </c>
      <c r="BN10" s="224"/>
      <c r="BO10" s="225">
        <f>BO5+BO9</f>
        <v>0</v>
      </c>
      <c r="BQ10" s="110"/>
      <c r="BR10" s="110"/>
      <c r="BS10" s="110"/>
      <c r="BT10" s="110"/>
      <c r="BU10" s="114"/>
      <c r="BV10" s="114"/>
      <c r="BW10" s="114"/>
      <c r="BX10" s="110"/>
      <c r="BY10" s="110"/>
      <c r="BZ10" s="110"/>
      <c r="CA10" s="110"/>
    </row>
    <row r="11" spans="1:79">
      <c r="A11" s="250" t="s">
        <v>119</v>
      </c>
      <c r="B11" s="89">
        <v>1</v>
      </c>
      <c r="C11" s="90"/>
      <c r="D11" s="226"/>
      <c r="E11" s="75">
        <f>E10*$B$11/100</f>
        <v>0</v>
      </c>
      <c r="F11" s="226"/>
      <c r="G11" s="75">
        <f>G10*$B$11/100</f>
        <v>0</v>
      </c>
      <c r="H11" s="226"/>
      <c r="I11" s="75">
        <f>I10*$B$11/100</f>
        <v>0</v>
      </c>
      <c r="J11" s="226"/>
      <c r="K11" s="75">
        <f>K10*$B$11/100</f>
        <v>0</v>
      </c>
      <c r="L11" s="226"/>
      <c r="M11" s="75">
        <f>M10*$B$11/100</f>
        <v>0</v>
      </c>
      <c r="N11" s="226"/>
      <c r="O11" s="75">
        <f>O10*$B$11/100</f>
        <v>0</v>
      </c>
      <c r="P11" s="226"/>
      <c r="Q11" s="75">
        <f>Q10*$B$11/100</f>
        <v>0</v>
      </c>
      <c r="R11" s="226"/>
      <c r="S11" s="75">
        <f>S10*$B$11/100</f>
        <v>0</v>
      </c>
      <c r="T11" s="226"/>
      <c r="U11" s="75">
        <f>U10*$B$11/100</f>
        <v>0</v>
      </c>
      <c r="V11" s="226"/>
      <c r="W11" s="75">
        <f>W10*$B$11/100</f>
        <v>0</v>
      </c>
      <c r="X11" s="226"/>
      <c r="Y11" s="75">
        <f>Y10*$B$11/100</f>
        <v>0</v>
      </c>
      <c r="Z11" s="226"/>
      <c r="AA11" s="75">
        <f>AA10*$B$11/100</f>
        <v>0</v>
      </c>
      <c r="AB11" s="226"/>
      <c r="AC11" s="75">
        <f>AC10*$B$11/100</f>
        <v>0</v>
      </c>
      <c r="AD11" s="226"/>
      <c r="AE11" s="75">
        <f>AE10*$B$11/100</f>
        <v>0</v>
      </c>
      <c r="AF11" s="226"/>
      <c r="AG11" s="75">
        <f>AG10*$B$11/100</f>
        <v>0</v>
      </c>
      <c r="AH11" s="226"/>
      <c r="AI11" s="75">
        <f>AI10*$B$11/100</f>
        <v>0</v>
      </c>
      <c r="AJ11" s="226"/>
      <c r="AK11" s="75">
        <f>AK10*$B$11/100</f>
        <v>0</v>
      </c>
      <c r="AL11" s="226"/>
      <c r="AM11" s="75">
        <f>AM10*$B$11/100</f>
        <v>0</v>
      </c>
      <c r="AN11" s="226"/>
      <c r="AO11" s="75">
        <f>AO10*$B$11/100</f>
        <v>0</v>
      </c>
      <c r="AP11" s="226"/>
      <c r="AQ11" s="75">
        <f>AQ10*$B$11/100</f>
        <v>0</v>
      </c>
      <c r="AR11" s="226"/>
      <c r="AS11" s="225">
        <f>AS10*$B$11/100</f>
        <v>0</v>
      </c>
      <c r="AT11" s="226"/>
      <c r="AU11" s="225">
        <f>AU10*$B$11/100</f>
        <v>0</v>
      </c>
      <c r="AV11" s="226"/>
      <c r="AW11" s="225">
        <f>AW10*$B$11/100</f>
        <v>0</v>
      </c>
      <c r="AX11" s="226"/>
      <c r="AY11" s="225">
        <f>AY10*$B$11/100</f>
        <v>0</v>
      </c>
      <c r="AZ11" s="226"/>
      <c r="BA11" s="225">
        <f>BA10*$B$11/100</f>
        <v>0</v>
      </c>
      <c r="BB11" s="226"/>
      <c r="BC11" s="225">
        <f>BC10*$B$11/100</f>
        <v>0</v>
      </c>
      <c r="BD11" s="226"/>
      <c r="BE11" s="225">
        <f>BE10*$B$11/100</f>
        <v>0</v>
      </c>
      <c r="BF11" s="226"/>
      <c r="BG11" s="225">
        <f>BG10*$B$11/100</f>
        <v>0</v>
      </c>
      <c r="BH11" s="226"/>
      <c r="BI11" s="225">
        <f>BI10*$B$11/100</f>
        <v>0</v>
      </c>
      <c r="BJ11" s="226"/>
      <c r="BK11" s="225">
        <f>BK10*$B$11/100</f>
        <v>0</v>
      </c>
      <c r="BL11" s="226"/>
      <c r="BM11" s="225">
        <f>BM10*$B$11/100</f>
        <v>0</v>
      </c>
      <c r="BN11" s="226"/>
      <c r="BO11" s="225">
        <f>BO10*$B$11/100</f>
        <v>0</v>
      </c>
      <c r="BU11" s="108"/>
      <c r="BV11" s="108"/>
      <c r="BW11" s="108"/>
    </row>
    <row r="12" spans="1:79">
      <c r="A12" s="445" t="s">
        <v>103</v>
      </c>
      <c r="B12" s="446"/>
      <c r="C12" s="446"/>
      <c r="D12" s="222"/>
      <c r="E12" s="76">
        <f>SUM(E10:E11)</f>
        <v>0</v>
      </c>
      <c r="F12" s="222"/>
      <c r="G12" s="76">
        <f>SUM(G10:G11)</f>
        <v>0</v>
      </c>
      <c r="H12" s="222"/>
      <c r="I12" s="76">
        <f>SUM(I10:I11)</f>
        <v>0</v>
      </c>
      <c r="J12" s="222"/>
      <c r="K12" s="76">
        <f>SUM(K10:K11)</f>
        <v>0</v>
      </c>
      <c r="L12" s="222"/>
      <c r="M12" s="76">
        <f>SUM(M10:M11)</f>
        <v>0</v>
      </c>
      <c r="N12" s="222"/>
      <c r="O12" s="76">
        <f t="shared" ref="O12" si="0">SUM(O10:O11)</f>
        <v>0</v>
      </c>
      <c r="P12" s="222"/>
      <c r="Q12" s="76">
        <f t="shared" ref="Q12" si="1">SUM(Q10:Q11)</f>
        <v>0</v>
      </c>
      <c r="R12" s="222"/>
      <c r="S12" s="76">
        <f t="shared" ref="S12" si="2">SUM(S10:S11)</f>
        <v>0</v>
      </c>
      <c r="T12" s="222"/>
      <c r="U12" s="76">
        <f t="shared" ref="U12" si="3">SUM(U10:U11)</f>
        <v>0</v>
      </c>
      <c r="V12" s="222"/>
      <c r="W12" s="76">
        <f t="shared" ref="W12" si="4">SUM(W10:W11)</f>
        <v>0</v>
      </c>
      <c r="X12" s="222"/>
      <c r="Y12" s="76">
        <f t="shared" ref="Y12" si="5">SUM(Y10:Y11)</f>
        <v>0</v>
      </c>
      <c r="Z12" s="222"/>
      <c r="AA12" s="76">
        <f t="shared" ref="AA12" si="6">SUM(AA10:AA11)</f>
        <v>0</v>
      </c>
      <c r="AB12" s="222"/>
      <c r="AC12" s="76">
        <f t="shared" ref="AC12" si="7">SUM(AC10:AC11)</f>
        <v>0</v>
      </c>
      <c r="AD12" s="222"/>
      <c r="AE12" s="76">
        <f t="shared" ref="AE12" si="8">SUM(AE10:AE11)</f>
        <v>0</v>
      </c>
      <c r="AF12" s="222"/>
      <c r="AG12" s="76">
        <f t="shared" ref="AG12:AI12" si="9">SUM(AG10:AG11)</f>
        <v>0</v>
      </c>
      <c r="AH12" s="222"/>
      <c r="AI12" s="76">
        <f t="shared" si="9"/>
        <v>0</v>
      </c>
      <c r="AJ12" s="222"/>
      <c r="AK12" s="76">
        <f t="shared" ref="AK12" si="10">SUM(AK10:AK11)</f>
        <v>0</v>
      </c>
      <c r="AL12" s="222"/>
      <c r="AM12" s="76">
        <f t="shared" ref="AM12" si="11">SUM(AM10:AM11)</f>
        <v>0</v>
      </c>
      <c r="AN12" s="222"/>
      <c r="AO12" s="76">
        <f t="shared" ref="AO12:AQ12" si="12">SUM(AO10:AO11)</f>
        <v>0</v>
      </c>
      <c r="AP12" s="222"/>
      <c r="AQ12" s="76">
        <f t="shared" si="12"/>
        <v>0</v>
      </c>
      <c r="AR12" s="222"/>
      <c r="AS12" s="227">
        <f t="shared" ref="AS12" si="13">SUM(AS10:AS11)</f>
        <v>0</v>
      </c>
      <c r="AT12" s="222"/>
      <c r="AU12" s="227">
        <f t="shared" ref="AU12" si="14">SUM(AU10:AU11)</f>
        <v>0</v>
      </c>
      <c r="AV12" s="222"/>
      <c r="AW12" s="227">
        <f t="shared" ref="AW12" si="15">SUM(AW10:AW11)</f>
        <v>0</v>
      </c>
      <c r="AX12" s="222"/>
      <c r="AY12" s="227">
        <f t="shared" ref="AY12:BA12" si="16">SUM(AY10:AY11)</f>
        <v>0</v>
      </c>
      <c r="AZ12" s="222"/>
      <c r="BA12" s="227">
        <f t="shared" si="16"/>
        <v>0</v>
      </c>
      <c r="BB12" s="222"/>
      <c r="BC12" s="227">
        <f t="shared" ref="BC12" si="17">SUM(BC10:BC11)</f>
        <v>0</v>
      </c>
      <c r="BD12" s="222"/>
      <c r="BE12" s="227">
        <f t="shared" ref="BE12" si="18">SUM(BE10:BE11)</f>
        <v>0</v>
      </c>
      <c r="BF12" s="222"/>
      <c r="BG12" s="227">
        <f t="shared" ref="BG12" si="19">SUM(BG10:BG11)</f>
        <v>0</v>
      </c>
      <c r="BH12" s="222"/>
      <c r="BI12" s="227">
        <f t="shared" ref="BI12" si="20">SUM(BI10:BI11)</f>
        <v>0</v>
      </c>
      <c r="BJ12" s="222"/>
      <c r="BK12" s="227">
        <f t="shared" ref="BK12" si="21">SUM(BK10:BK11)</f>
        <v>0</v>
      </c>
      <c r="BL12" s="222"/>
      <c r="BM12" s="227">
        <f t="shared" ref="BM12" si="22">SUM(BM10:BM11)</f>
        <v>0</v>
      </c>
      <c r="BN12" s="222"/>
      <c r="BO12" s="227">
        <f t="shared" ref="BO12" si="23">SUM(BO10:BO11)</f>
        <v>0</v>
      </c>
    </row>
    <row r="13" spans="1:79">
      <c r="A13" s="250" t="s">
        <v>104</v>
      </c>
      <c r="B13" s="240"/>
      <c r="C13" s="69"/>
      <c r="D13" s="77"/>
      <c r="E13" s="73"/>
      <c r="F13" s="77"/>
      <c r="G13" s="73"/>
      <c r="H13" s="77"/>
      <c r="I13" s="73"/>
      <c r="J13" s="77"/>
      <c r="K13" s="73"/>
      <c r="L13" s="77"/>
      <c r="M13" s="73"/>
      <c r="N13" s="77"/>
      <c r="O13" s="73"/>
      <c r="P13" s="77"/>
      <c r="Q13" s="73"/>
      <c r="R13" s="77"/>
      <c r="S13" s="73"/>
      <c r="T13" s="77"/>
      <c r="U13" s="73"/>
      <c r="V13" s="77"/>
      <c r="W13" s="73"/>
      <c r="X13" s="77"/>
      <c r="Y13" s="73"/>
      <c r="Z13" s="77"/>
      <c r="AA13" s="73"/>
      <c r="AB13" s="77"/>
      <c r="AC13" s="73"/>
      <c r="AD13" s="77"/>
      <c r="AE13" s="73"/>
      <c r="AF13" s="77"/>
      <c r="AG13" s="73"/>
      <c r="AH13" s="77"/>
      <c r="AI13" s="73"/>
      <c r="AJ13" s="77"/>
      <c r="AK13" s="73"/>
      <c r="AL13" s="77"/>
      <c r="AM13" s="73"/>
      <c r="AN13" s="77"/>
      <c r="AO13" s="73"/>
      <c r="AP13" s="77"/>
      <c r="AQ13" s="73"/>
      <c r="AR13" s="77"/>
      <c r="AS13" s="117"/>
      <c r="AT13" s="77"/>
      <c r="AU13" s="117"/>
      <c r="AV13" s="77"/>
      <c r="AW13" s="117"/>
      <c r="AX13" s="77"/>
      <c r="AY13" s="117"/>
      <c r="AZ13" s="77"/>
      <c r="BA13" s="117"/>
      <c r="BB13" s="77"/>
      <c r="BC13" s="117"/>
      <c r="BD13" s="77"/>
      <c r="BE13" s="117"/>
      <c r="BF13" s="77"/>
      <c r="BG13" s="117"/>
      <c r="BH13" s="77"/>
      <c r="BI13" s="117"/>
      <c r="BJ13" s="77"/>
      <c r="BK13" s="117"/>
      <c r="BL13" s="77"/>
      <c r="BM13" s="117"/>
      <c r="BN13" s="77"/>
      <c r="BO13" s="117"/>
    </row>
    <row r="14" spans="1:79">
      <c r="A14" s="250" t="s">
        <v>105</v>
      </c>
      <c r="B14" s="240"/>
      <c r="C14" s="251"/>
      <c r="D14" s="228"/>
      <c r="E14" s="78">
        <f>E12</f>
        <v>0</v>
      </c>
      <c r="F14" s="228"/>
      <c r="G14" s="78">
        <f>G12</f>
        <v>0</v>
      </c>
      <c r="H14" s="228"/>
      <c r="I14" s="78">
        <f>I12</f>
        <v>0</v>
      </c>
      <c r="J14" s="228"/>
      <c r="K14" s="78">
        <f>K12</f>
        <v>0</v>
      </c>
      <c r="L14" s="228"/>
      <c r="M14" s="78">
        <f>M12</f>
        <v>0</v>
      </c>
      <c r="N14" s="228"/>
      <c r="O14" s="78">
        <f t="shared" ref="O14" si="24">O12</f>
        <v>0</v>
      </c>
      <c r="P14" s="228"/>
      <c r="Q14" s="78">
        <f t="shared" ref="Q14" si="25">Q12</f>
        <v>0</v>
      </c>
      <c r="R14" s="228"/>
      <c r="S14" s="78">
        <f t="shared" ref="S14" si="26">S12</f>
        <v>0</v>
      </c>
      <c r="T14" s="228"/>
      <c r="U14" s="78">
        <f t="shared" ref="U14" si="27">U12</f>
        <v>0</v>
      </c>
      <c r="V14" s="228"/>
      <c r="W14" s="78">
        <f t="shared" ref="W14" si="28">W12</f>
        <v>0</v>
      </c>
      <c r="X14" s="228"/>
      <c r="Y14" s="78">
        <f t="shared" ref="Y14" si="29">Y12</f>
        <v>0</v>
      </c>
      <c r="Z14" s="228"/>
      <c r="AA14" s="78">
        <f t="shared" ref="AA14" si="30">AA12</f>
        <v>0</v>
      </c>
      <c r="AB14" s="228"/>
      <c r="AC14" s="78">
        <f t="shared" ref="AC14" si="31">AC12</f>
        <v>0</v>
      </c>
      <c r="AD14" s="228"/>
      <c r="AE14" s="78">
        <f t="shared" ref="AE14" si="32">AE12</f>
        <v>0</v>
      </c>
      <c r="AF14" s="228"/>
      <c r="AG14" s="78">
        <f t="shared" ref="AG14:AI14" si="33">AG12</f>
        <v>0</v>
      </c>
      <c r="AH14" s="228"/>
      <c r="AI14" s="78">
        <f t="shared" si="33"/>
        <v>0</v>
      </c>
      <c r="AJ14" s="228"/>
      <c r="AK14" s="78">
        <f t="shared" ref="AK14" si="34">AK12</f>
        <v>0</v>
      </c>
      <c r="AL14" s="228"/>
      <c r="AM14" s="78">
        <f t="shared" ref="AM14" si="35">AM12</f>
        <v>0</v>
      </c>
      <c r="AN14" s="228"/>
      <c r="AO14" s="78">
        <f t="shared" ref="AO14:AQ14" si="36">AO12</f>
        <v>0</v>
      </c>
      <c r="AP14" s="228"/>
      <c r="AQ14" s="78">
        <f t="shared" si="36"/>
        <v>0</v>
      </c>
      <c r="AR14" s="228"/>
      <c r="AS14" s="229">
        <f t="shared" ref="AS14" si="37">AS12</f>
        <v>0</v>
      </c>
      <c r="AT14" s="228"/>
      <c r="AU14" s="229">
        <f t="shared" ref="AU14" si="38">AU12</f>
        <v>0</v>
      </c>
      <c r="AV14" s="228"/>
      <c r="AW14" s="229">
        <f t="shared" ref="AW14" si="39">AW12</f>
        <v>0</v>
      </c>
      <c r="AX14" s="228"/>
      <c r="AY14" s="229">
        <f t="shared" ref="AY14:BA14" si="40">AY12</f>
        <v>0</v>
      </c>
      <c r="AZ14" s="228"/>
      <c r="BA14" s="229">
        <f t="shared" si="40"/>
        <v>0</v>
      </c>
      <c r="BB14" s="228"/>
      <c r="BC14" s="229">
        <f t="shared" ref="BC14" si="41">BC12</f>
        <v>0</v>
      </c>
      <c r="BD14" s="228"/>
      <c r="BE14" s="229">
        <f t="shared" ref="BE14" si="42">BE12</f>
        <v>0</v>
      </c>
      <c r="BF14" s="228"/>
      <c r="BG14" s="229">
        <f t="shared" ref="BG14" si="43">BG12</f>
        <v>0</v>
      </c>
      <c r="BH14" s="228"/>
      <c r="BI14" s="229">
        <f t="shared" ref="BI14" si="44">BI12</f>
        <v>0</v>
      </c>
      <c r="BJ14" s="228"/>
      <c r="BK14" s="229">
        <f t="shared" ref="BK14" si="45">BK12</f>
        <v>0</v>
      </c>
      <c r="BL14" s="228"/>
      <c r="BM14" s="229">
        <f t="shared" ref="BM14" si="46">BM12</f>
        <v>0</v>
      </c>
      <c r="BN14" s="228"/>
      <c r="BO14" s="229">
        <f t="shared" ref="BO14" si="47">BO12</f>
        <v>0</v>
      </c>
    </row>
    <row r="15" spans="1:79">
      <c r="A15" s="241" t="s">
        <v>99</v>
      </c>
      <c r="B15" s="252"/>
      <c r="C15" s="72" t="s">
        <v>106</v>
      </c>
      <c r="D15" s="71" t="s">
        <v>74</v>
      </c>
      <c r="E15" s="267"/>
      <c r="F15" s="71" t="s">
        <v>74</v>
      </c>
      <c r="G15" s="267"/>
      <c r="H15" s="71" t="s">
        <v>74</v>
      </c>
      <c r="I15" s="267"/>
      <c r="J15" s="71" t="s">
        <v>74</v>
      </c>
      <c r="K15" s="267"/>
      <c r="L15" s="71" t="s">
        <v>74</v>
      </c>
      <c r="M15" s="267"/>
      <c r="N15" s="71" t="s">
        <v>74</v>
      </c>
      <c r="O15" s="267"/>
      <c r="P15" s="71" t="s">
        <v>74</v>
      </c>
      <c r="Q15" s="267"/>
      <c r="R15" s="71" t="s">
        <v>74</v>
      </c>
      <c r="S15" s="267"/>
      <c r="T15" s="71" t="s">
        <v>74</v>
      </c>
      <c r="U15" s="267"/>
      <c r="V15" s="71" t="s">
        <v>74</v>
      </c>
      <c r="W15" s="267"/>
      <c r="X15" s="71" t="s">
        <v>74</v>
      </c>
      <c r="Y15" s="267"/>
      <c r="Z15" s="71" t="s">
        <v>74</v>
      </c>
      <c r="AA15" s="267"/>
      <c r="AB15" s="71" t="s">
        <v>74</v>
      </c>
      <c r="AC15" s="267"/>
      <c r="AD15" s="71" t="s">
        <v>74</v>
      </c>
      <c r="AE15" s="267"/>
      <c r="AF15" s="71" t="s">
        <v>74</v>
      </c>
      <c r="AG15" s="267"/>
      <c r="AH15" s="71" t="s">
        <v>74</v>
      </c>
      <c r="AI15" s="267"/>
      <c r="AJ15" s="71" t="s">
        <v>74</v>
      </c>
      <c r="AK15" s="267"/>
      <c r="AL15" s="71" t="s">
        <v>74</v>
      </c>
      <c r="AM15" s="267"/>
      <c r="AN15" s="71" t="s">
        <v>74</v>
      </c>
      <c r="AO15" s="267"/>
      <c r="AP15" s="71" t="s">
        <v>74</v>
      </c>
      <c r="AQ15" s="267"/>
      <c r="AR15" s="71" t="s">
        <v>74</v>
      </c>
      <c r="AS15" s="115"/>
      <c r="AT15" s="71" t="s">
        <v>74</v>
      </c>
      <c r="AU15" s="115"/>
      <c r="AV15" s="71" t="s">
        <v>74</v>
      </c>
      <c r="AW15" s="115"/>
      <c r="AX15" s="71" t="s">
        <v>74</v>
      </c>
      <c r="AY15" s="115"/>
      <c r="AZ15" s="71" t="s">
        <v>74</v>
      </c>
      <c r="BA15" s="115"/>
      <c r="BB15" s="71" t="s">
        <v>74</v>
      </c>
      <c r="BC15" s="115"/>
      <c r="BD15" s="71" t="s">
        <v>74</v>
      </c>
      <c r="BE15" s="115"/>
      <c r="BF15" s="71" t="s">
        <v>74</v>
      </c>
      <c r="BG15" s="115"/>
      <c r="BH15" s="71" t="s">
        <v>74</v>
      </c>
      <c r="BI15" s="115"/>
      <c r="BJ15" s="71" t="s">
        <v>74</v>
      </c>
      <c r="BK15" s="115"/>
      <c r="BL15" s="71" t="s">
        <v>74</v>
      </c>
      <c r="BM15" s="115"/>
      <c r="BN15" s="71" t="s">
        <v>74</v>
      </c>
      <c r="BO15" s="115"/>
    </row>
    <row r="16" spans="1:79">
      <c r="A16" s="242"/>
      <c r="B16" s="243"/>
      <c r="C16" s="72" t="s">
        <v>107</v>
      </c>
      <c r="D16" s="71" t="s">
        <v>74</v>
      </c>
      <c r="E16" s="268"/>
      <c r="F16" s="71" t="s">
        <v>74</v>
      </c>
      <c r="G16" s="268"/>
      <c r="H16" s="71" t="s">
        <v>74</v>
      </c>
      <c r="I16" s="268"/>
      <c r="J16" s="71" t="s">
        <v>74</v>
      </c>
      <c r="K16" s="268"/>
      <c r="L16" s="71" t="s">
        <v>74</v>
      </c>
      <c r="M16" s="268"/>
      <c r="N16" s="71" t="s">
        <v>74</v>
      </c>
      <c r="O16" s="268"/>
      <c r="P16" s="71" t="s">
        <v>74</v>
      </c>
      <c r="Q16" s="268"/>
      <c r="R16" s="71" t="s">
        <v>74</v>
      </c>
      <c r="S16" s="268"/>
      <c r="T16" s="71" t="s">
        <v>74</v>
      </c>
      <c r="U16" s="268"/>
      <c r="V16" s="71" t="s">
        <v>74</v>
      </c>
      <c r="W16" s="268"/>
      <c r="X16" s="71" t="s">
        <v>74</v>
      </c>
      <c r="Y16" s="268"/>
      <c r="Z16" s="71" t="s">
        <v>74</v>
      </c>
      <c r="AA16" s="268"/>
      <c r="AB16" s="71" t="s">
        <v>74</v>
      </c>
      <c r="AC16" s="268"/>
      <c r="AD16" s="71" t="s">
        <v>74</v>
      </c>
      <c r="AE16" s="268"/>
      <c r="AF16" s="71" t="s">
        <v>74</v>
      </c>
      <c r="AG16" s="268"/>
      <c r="AH16" s="71" t="s">
        <v>74</v>
      </c>
      <c r="AI16" s="268"/>
      <c r="AJ16" s="71" t="s">
        <v>74</v>
      </c>
      <c r="AK16" s="268"/>
      <c r="AL16" s="71" t="s">
        <v>74</v>
      </c>
      <c r="AM16" s="268"/>
      <c r="AN16" s="71" t="s">
        <v>74</v>
      </c>
      <c r="AO16" s="268"/>
      <c r="AP16" s="71" t="s">
        <v>74</v>
      </c>
      <c r="AQ16" s="268"/>
      <c r="AR16" s="71" t="s">
        <v>74</v>
      </c>
      <c r="AS16" s="116"/>
      <c r="AT16" s="71" t="s">
        <v>74</v>
      </c>
      <c r="AU16" s="116"/>
      <c r="AV16" s="71" t="s">
        <v>74</v>
      </c>
      <c r="AW16" s="116"/>
      <c r="AX16" s="71" t="s">
        <v>74</v>
      </c>
      <c r="AY16" s="116"/>
      <c r="AZ16" s="71" t="s">
        <v>74</v>
      </c>
      <c r="BA16" s="116"/>
      <c r="BB16" s="71" t="s">
        <v>74</v>
      </c>
      <c r="BC16" s="116"/>
      <c r="BD16" s="71" t="s">
        <v>74</v>
      </c>
      <c r="BE16" s="116"/>
      <c r="BF16" s="71" t="s">
        <v>74</v>
      </c>
      <c r="BG16" s="116"/>
      <c r="BH16" s="71" t="s">
        <v>74</v>
      </c>
      <c r="BI16" s="116"/>
      <c r="BJ16" s="71" t="s">
        <v>74</v>
      </c>
      <c r="BK16" s="116"/>
      <c r="BL16" s="71" t="s">
        <v>74</v>
      </c>
      <c r="BM16" s="116"/>
      <c r="BN16" s="71" t="s">
        <v>74</v>
      </c>
      <c r="BO16" s="116"/>
    </row>
    <row r="17" spans="1:67">
      <c r="A17" s="242"/>
      <c r="B17" s="243"/>
      <c r="C17" s="72" t="s">
        <v>140</v>
      </c>
      <c r="D17" s="71" t="s">
        <v>74</v>
      </c>
      <c r="E17" s="268"/>
      <c r="F17" s="71" t="s">
        <v>74</v>
      </c>
      <c r="G17" s="268"/>
      <c r="H17" s="71" t="s">
        <v>74</v>
      </c>
      <c r="I17" s="268"/>
      <c r="J17" s="71" t="s">
        <v>74</v>
      </c>
      <c r="K17" s="268"/>
      <c r="L17" s="71" t="s">
        <v>74</v>
      </c>
      <c r="M17" s="268"/>
      <c r="N17" s="71" t="s">
        <v>74</v>
      </c>
      <c r="O17" s="268"/>
      <c r="P17" s="71" t="s">
        <v>74</v>
      </c>
      <c r="Q17" s="268"/>
      <c r="R17" s="71" t="s">
        <v>74</v>
      </c>
      <c r="S17" s="268"/>
      <c r="T17" s="71" t="s">
        <v>74</v>
      </c>
      <c r="U17" s="268"/>
      <c r="V17" s="71" t="s">
        <v>74</v>
      </c>
      <c r="W17" s="268"/>
      <c r="X17" s="71" t="s">
        <v>74</v>
      </c>
      <c r="Y17" s="268"/>
      <c r="Z17" s="71" t="s">
        <v>74</v>
      </c>
      <c r="AA17" s="268"/>
      <c r="AB17" s="71" t="s">
        <v>74</v>
      </c>
      <c r="AC17" s="268"/>
      <c r="AD17" s="71" t="s">
        <v>74</v>
      </c>
      <c r="AE17" s="268"/>
      <c r="AF17" s="71" t="s">
        <v>74</v>
      </c>
      <c r="AG17" s="268"/>
      <c r="AH17" s="71" t="s">
        <v>74</v>
      </c>
      <c r="AI17" s="268"/>
      <c r="AJ17" s="71" t="s">
        <v>74</v>
      </c>
      <c r="AK17" s="268"/>
      <c r="AL17" s="71" t="s">
        <v>74</v>
      </c>
      <c r="AM17" s="268"/>
      <c r="AN17" s="71" t="s">
        <v>74</v>
      </c>
      <c r="AO17" s="268"/>
      <c r="AP17" s="71" t="s">
        <v>74</v>
      </c>
      <c r="AQ17" s="268"/>
      <c r="AR17" s="71" t="s">
        <v>74</v>
      </c>
      <c r="AS17" s="116"/>
      <c r="AT17" s="71" t="s">
        <v>74</v>
      </c>
      <c r="AU17" s="116"/>
      <c r="AV17" s="71" t="s">
        <v>74</v>
      </c>
      <c r="AW17" s="116"/>
      <c r="AX17" s="71" t="s">
        <v>74</v>
      </c>
      <c r="AY17" s="116"/>
      <c r="AZ17" s="71" t="s">
        <v>74</v>
      </c>
      <c r="BA17" s="116"/>
      <c r="BB17" s="71" t="s">
        <v>74</v>
      </c>
      <c r="BC17" s="116"/>
      <c r="BD17" s="71" t="s">
        <v>74</v>
      </c>
      <c r="BE17" s="116"/>
      <c r="BF17" s="71" t="s">
        <v>74</v>
      </c>
      <c r="BG17" s="116"/>
      <c r="BH17" s="71" t="s">
        <v>74</v>
      </c>
      <c r="BI17" s="116"/>
      <c r="BJ17" s="71" t="s">
        <v>74</v>
      </c>
      <c r="BK17" s="116"/>
      <c r="BL17" s="71" t="s">
        <v>74</v>
      </c>
      <c r="BM17" s="116"/>
      <c r="BN17" s="71" t="s">
        <v>74</v>
      </c>
      <c r="BO17" s="116"/>
    </row>
    <row r="18" spans="1:67">
      <c r="A18" s="242"/>
      <c r="B18" s="243"/>
      <c r="C18" s="253" t="s">
        <v>108</v>
      </c>
      <c r="D18" s="71" t="s">
        <v>74</v>
      </c>
      <c r="E18" s="268"/>
      <c r="F18" s="71" t="s">
        <v>74</v>
      </c>
      <c r="G18" s="268"/>
      <c r="H18" s="71" t="s">
        <v>74</v>
      </c>
      <c r="I18" s="268"/>
      <c r="J18" s="71" t="s">
        <v>74</v>
      </c>
      <c r="K18" s="268"/>
      <c r="L18" s="71" t="s">
        <v>74</v>
      </c>
      <c r="M18" s="268"/>
      <c r="N18" s="71" t="s">
        <v>74</v>
      </c>
      <c r="O18" s="268"/>
      <c r="P18" s="71" t="s">
        <v>74</v>
      </c>
      <c r="Q18" s="268"/>
      <c r="R18" s="71" t="s">
        <v>74</v>
      </c>
      <c r="S18" s="268"/>
      <c r="T18" s="71" t="s">
        <v>74</v>
      </c>
      <c r="U18" s="268"/>
      <c r="V18" s="71" t="s">
        <v>74</v>
      </c>
      <c r="W18" s="268"/>
      <c r="X18" s="71" t="s">
        <v>74</v>
      </c>
      <c r="Y18" s="268"/>
      <c r="Z18" s="71" t="s">
        <v>74</v>
      </c>
      <c r="AA18" s="268"/>
      <c r="AB18" s="71" t="s">
        <v>74</v>
      </c>
      <c r="AC18" s="268"/>
      <c r="AD18" s="71" t="s">
        <v>74</v>
      </c>
      <c r="AE18" s="268"/>
      <c r="AF18" s="71" t="s">
        <v>74</v>
      </c>
      <c r="AG18" s="268"/>
      <c r="AH18" s="71" t="s">
        <v>74</v>
      </c>
      <c r="AI18" s="268"/>
      <c r="AJ18" s="71" t="s">
        <v>74</v>
      </c>
      <c r="AK18" s="268"/>
      <c r="AL18" s="71" t="s">
        <v>74</v>
      </c>
      <c r="AM18" s="268"/>
      <c r="AN18" s="71" t="s">
        <v>74</v>
      </c>
      <c r="AO18" s="268"/>
      <c r="AP18" s="71" t="s">
        <v>74</v>
      </c>
      <c r="AQ18" s="268"/>
      <c r="AR18" s="71" t="s">
        <v>74</v>
      </c>
      <c r="AS18" s="116"/>
      <c r="AT18" s="71" t="s">
        <v>74</v>
      </c>
      <c r="AU18" s="116"/>
      <c r="AV18" s="71" t="s">
        <v>74</v>
      </c>
      <c r="AW18" s="116"/>
      <c r="AX18" s="71" t="s">
        <v>74</v>
      </c>
      <c r="AY18" s="116"/>
      <c r="AZ18" s="71" t="s">
        <v>74</v>
      </c>
      <c r="BA18" s="116"/>
      <c r="BB18" s="71" t="s">
        <v>74</v>
      </c>
      <c r="BC18" s="116"/>
      <c r="BD18" s="71" t="s">
        <v>74</v>
      </c>
      <c r="BE18" s="116"/>
      <c r="BF18" s="71" t="s">
        <v>74</v>
      </c>
      <c r="BG18" s="116"/>
      <c r="BH18" s="71" t="s">
        <v>74</v>
      </c>
      <c r="BI18" s="116"/>
      <c r="BJ18" s="71" t="s">
        <v>74</v>
      </c>
      <c r="BK18" s="116"/>
      <c r="BL18" s="71" t="s">
        <v>74</v>
      </c>
      <c r="BM18" s="116"/>
      <c r="BN18" s="71" t="s">
        <v>74</v>
      </c>
      <c r="BO18" s="116"/>
    </row>
    <row r="19" spans="1:67">
      <c r="A19" s="242"/>
      <c r="B19" s="243"/>
      <c r="C19" s="254" t="s">
        <v>141</v>
      </c>
      <c r="D19" s="71" t="s">
        <v>74</v>
      </c>
      <c r="E19" s="268"/>
      <c r="F19" s="71" t="s">
        <v>74</v>
      </c>
      <c r="G19" s="268"/>
      <c r="H19" s="71" t="s">
        <v>74</v>
      </c>
      <c r="I19" s="268"/>
      <c r="J19" s="71" t="s">
        <v>74</v>
      </c>
      <c r="K19" s="268"/>
      <c r="L19" s="71" t="s">
        <v>74</v>
      </c>
      <c r="M19" s="268"/>
      <c r="N19" s="71" t="s">
        <v>74</v>
      </c>
      <c r="O19" s="268"/>
      <c r="P19" s="71" t="s">
        <v>74</v>
      </c>
      <c r="Q19" s="268"/>
      <c r="R19" s="71" t="s">
        <v>74</v>
      </c>
      <c r="S19" s="268"/>
      <c r="T19" s="71" t="s">
        <v>74</v>
      </c>
      <c r="U19" s="268"/>
      <c r="V19" s="71" t="s">
        <v>74</v>
      </c>
      <c r="W19" s="268"/>
      <c r="X19" s="71" t="s">
        <v>74</v>
      </c>
      <c r="Y19" s="268"/>
      <c r="Z19" s="71" t="s">
        <v>74</v>
      </c>
      <c r="AA19" s="268"/>
      <c r="AB19" s="71" t="s">
        <v>74</v>
      </c>
      <c r="AC19" s="268"/>
      <c r="AD19" s="71" t="s">
        <v>74</v>
      </c>
      <c r="AE19" s="268"/>
      <c r="AF19" s="71" t="s">
        <v>74</v>
      </c>
      <c r="AG19" s="268"/>
      <c r="AH19" s="71" t="s">
        <v>74</v>
      </c>
      <c r="AI19" s="268"/>
      <c r="AJ19" s="71" t="s">
        <v>74</v>
      </c>
      <c r="AK19" s="268"/>
      <c r="AL19" s="71" t="s">
        <v>74</v>
      </c>
      <c r="AM19" s="268"/>
      <c r="AN19" s="71" t="s">
        <v>74</v>
      </c>
      <c r="AO19" s="268"/>
      <c r="AP19" s="71" t="s">
        <v>74</v>
      </c>
      <c r="AQ19" s="268"/>
      <c r="AR19" s="71" t="s">
        <v>74</v>
      </c>
      <c r="AS19" s="116"/>
      <c r="AT19" s="71" t="s">
        <v>74</v>
      </c>
      <c r="AU19" s="116"/>
      <c r="AV19" s="71" t="s">
        <v>74</v>
      </c>
      <c r="AW19" s="116"/>
      <c r="AX19" s="71" t="s">
        <v>74</v>
      </c>
      <c r="AY19" s="116"/>
      <c r="AZ19" s="71" t="s">
        <v>74</v>
      </c>
      <c r="BA19" s="116"/>
      <c r="BB19" s="71" t="s">
        <v>74</v>
      </c>
      <c r="BC19" s="116"/>
      <c r="BD19" s="71" t="s">
        <v>74</v>
      </c>
      <c r="BE19" s="116"/>
      <c r="BF19" s="71" t="s">
        <v>74</v>
      </c>
      <c r="BG19" s="116"/>
      <c r="BH19" s="71" t="s">
        <v>74</v>
      </c>
      <c r="BI19" s="116"/>
      <c r="BJ19" s="71" t="s">
        <v>74</v>
      </c>
      <c r="BK19" s="116"/>
      <c r="BL19" s="71" t="s">
        <v>74</v>
      </c>
      <c r="BM19" s="116"/>
      <c r="BN19" s="71" t="s">
        <v>74</v>
      </c>
      <c r="BO19" s="116"/>
    </row>
    <row r="20" spans="1:67">
      <c r="A20" s="242"/>
      <c r="B20" s="243"/>
      <c r="C20" s="255" t="s">
        <v>142</v>
      </c>
      <c r="D20" s="71" t="s">
        <v>74</v>
      </c>
      <c r="E20" s="268"/>
      <c r="F20" s="71" t="s">
        <v>74</v>
      </c>
      <c r="G20" s="268"/>
      <c r="H20" s="71" t="s">
        <v>74</v>
      </c>
      <c r="I20" s="268"/>
      <c r="J20" s="71" t="s">
        <v>74</v>
      </c>
      <c r="K20" s="268"/>
      <c r="L20" s="71" t="s">
        <v>74</v>
      </c>
      <c r="M20" s="268"/>
      <c r="N20" s="71" t="s">
        <v>74</v>
      </c>
      <c r="O20" s="268"/>
      <c r="P20" s="71" t="s">
        <v>74</v>
      </c>
      <c r="Q20" s="268"/>
      <c r="R20" s="71" t="s">
        <v>74</v>
      </c>
      <c r="S20" s="268"/>
      <c r="T20" s="71" t="s">
        <v>74</v>
      </c>
      <c r="U20" s="268"/>
      <c r="V20" s="71" t="s">
        <v>74</v>
      </c>
      <c r="W20" s="268"/>
      <c r="X20" s="71" t="s">
        <v>74</v>
      </c>
      <c r="Y20" s="268"/>
      <c r="Z20" s="71" t="s">
        <v>74</v>
      </c>
      <c r="AA20" s="268"/>
      <c r="AB20" s="71" t="s">
        <v>74</v>
      </c>
      <c r="AC20" s="268"/>
      <c r="AD20" s="71" t="s">
        <v>74</v>
      </c>
      <c r="AE20" s="268"/>
      <c r="AF20" s="71" t="s">
        <v>74</v>
      </c>
      <c r="AG20" s="268"/>
      <c r="AH20" s="71" t="s">
        <v>74</v>
      </c>
      <c r="AI20" s="268"/>
      <c r="AJ20" s="71" t="s">
        <v>74</v>
      </c>
      <c r="AK20" s="268"/>
      <c r="AL20" s="71" t="s">
        <v>74</v>
      </c>
      <c r="AM20" s="268"/>
      <c r="AN20" s="71" t="s">
        <v>74</v>
      </c>
      <c r="AO20" s="268"/>
      <c r="AP20" s="71" t="s">
        <v>74</v>
      </c>
      <c r="AQ20" s="268"/>
      <c r="AR20" s="71" t="s">
        <v>74</v>
      </c>
      <c r="AS20" s="116"/>
      <c r="AT20" s="71" t="s">
        <v>74</v>
      </c>
      <c r="AU20" s="116"/>
      <c r="AV20" s="71" t="s">
        <v>74</v>
      </c>
      <c r="AW20" s="116"/>
      <c r="AX20" s="71" t="s">
        <v>74</v>
      </c>
      <c r="AY20" s="116"/>
      <c r="AZ20" s="71" t="s">
        <v>74</v>
      </c>
      <c r="BA20" s="116"/>
      <c r="BB20" s="71" t="s">
        <v>74</v>
      </c>
      <c r="BC20" s="116"/>
      <c r="BD20" s="71" t="s">
        <v>74</v>
      </c>
      <c r="BE20" s="116"/>
      <c r="BF20" s="71" t="s">
        <v>74</v>
      </c>
      <c r="BG20" s="116"/>
      <c r="BH20" s="71" t="s">
        <v>74</v>
      </c>
      <c r="BI20" s="116"/>
      <c r="BJ20" s="71" t="s">
        <v>74</v>
      </c>
      <c r="BK20" s="116"/>
      <c r="BL20" s="71" t="s">
        <v>74</v>
      </c>
      <c r="BM20" s="116"/>
      <c r="BN20" s="71" t="s">
        <v>74</v>
      </c>
      <c r="BO20" s="116"/>
    </row>
    <row r="21" spans="1:67">
      <c r="A21" s="242"/>
      <c r="B21" s="256"/>
      <c r="C21" s="244" t="s">
        <v>101</v>
      </c>
      <c r="D21" s="222"/>
      <c r="E21" s="79">
        <f>SUM(D15:D20)</f>
        <v>0</v>
      </c>
      <c r="F21" s="222"/>
      <c r="G21" s="79">
        <f>SUM(F15:F20)</f>
        <v>0</v>
      </c>
      <c r="H21" s="222"/>
      <c r="I21" s="79">
        <f>SUM(H15:H20)</f>
        <v>0</v>
      </c>
      <c r="J21" s="222"/>
      <c r="K21" s="79">
        <f>SUM(J15:J20)</f>
        <v>0</v>
      </c>
      <c r="L21" s="222"/>
      <c r="M21" s="79">
        <f>SUM(L15:L20)</f>
        <v>0</v>
      </c>
      <c r="N21" s="222"/>
      <c r="O21" s="79">
        <f>SUM(N15:N20)</f>
        <v>0</v>
      </c>
      <c r="P21" s="222"/>
      <c r="Q21" s="79">
        <f>SUM(P15:P20)</f>
        <v>0</v>
      </c>
      <c r="R21" s="222"/>
      <c r="S21" s="79">
        <f>SUM(R15:R20)</f>
        <v>0</v>
      </c>
      <c r="T21" s="222"/>
      <c r="U21" s="79">
        <f>SUM(T15:T20)</f>
        <v>0</v>
      </c>
      <c r="V21" s="222"/>
      <c r="W21" s="79">
        <f>SUM(V15:V20)</f>
        <v>0</v>
      </c>
      <c r="X21" s="222"/>
      <c r="Y21" s="79">
        <f>SUM(X15:X20)</f>
        <v>0</v>
      </c>
      <c r="Z21" s="222"/>
      <c r="AA21" s="79">
        <f>SUM(Z15:Z20)</f>
        <v>0</v>
      </c>
      <c r="AB21" s="222"/>
      <c r="AC21" s="79">
        <f>SUM(AB15:AB20)</f>
        <v>0</v>
      </c>
      <c r="AD21" s="222"/>
      <c r="AE21" s="79">
        <f>SUM(AD15:AD20)</f>
        <v>0</v>
      </c>
      <c r="AF21" s="222"/>
      <c r="AG21" s="79">
        <f>SUM(AF15:AF20)</f>
        <v>0</v>
      </c>
      <c r="AH21" s="222"/>
      <c r="AI21" s="79">
        <f>SUM(AH15:AH20)</f>
        <v>0</v>
      </c>
      <c r="AJ21" s="222"/>
      <c r="AK21" s="79">
        <f>SUM(AJ15:AJ20)</f>
        <v>0</v>
      </c>
      <c r="AL21" s="222"/>
      <c r="AM21" s="79">
        <f>SUM(AL15:AL20)</f>
        <v>0</v>
      </c>
      <c r="AN21" s="222"/>
      <c r="AO21" s="79">
        <f>SUM(AN15:AN20)</f>
        <v>0</v>
      </c>
      <c r="AP21" s="222"/>
      <c r="AQ21" s="79">
        <f>SUM(AP15:AP20)</f>
        <v>0</v>
      </c>
      <c r="AR21" s="222"/>
      <c r="AS21" s="230">
        <f>SUM(AR15:AR20)</f>
        <v>0</v>
      </c>
      <c r="AT21" s="222"/>
      <c r="AU21" s="230">
        <f>SUM(AT15:AT20)</f>
        <v>0</v>
      </c>
      <c r="AV21" s="222"/>
      <c r="AW21" s="230">
        <f>SUM(AV15:AV20)</f>
        <v>0</v>
      </c>
      <c r="AX21" s="222"/>
      <c r="AY21" s="230">
        <f>SUM(AX15:AX20)</f>
        <v>0</v>
      </c>
      <c r="AZ21" s="222"/>
      <c r="BA21" s="230">
        <f>SUM(AZ15:AZ20)</f>
        <v>0</v>
      </c>
      <c r="BB21" s="222"/>
      <c r="BC21" s="230">
        <f>SUM(BB15:BB20)</f>
        <v>0</v>
      </c>
      <c r="BD21" s="222"/>
      <c r="BE21" s="230">
        <f>SUM(BD15:BD20)</f>
        <v>0</v>
      </c>
      <c r="BF21" s="222"/>
      <c r="BG21" s="230">
        <f>SUM(BF15:BF20)</f>
        <v>0</v>
      </c>
      <c r="BH21" s="222"/>
      <c r="BI21" s="230">
        <f>SUM(BH15:BH20)</f>
        <v>0</v>
      </c>
      <c r="BJ21" s="222"/>
      <c r="BK21" s="230">
        <f>SUM(BJ15:BJ20)</f>
        <v>0</v>
      </c>
      <c r="BL21" s="222"/>
      <c r="BM21" s="230">
        <f>SUM(BL15:BL20)</f>
        <v>0</v>
      </c>
      <c r="BN21" s="222"/>
      <c r="BO21" s="230">
        <f>SUM(BN15:BN20)</f>
        <v>0</v>
      </c>
    </row>
    <row r="22" spans="1:67">
      <c r="A22" s="442" t="s">
        <v>109</v>
      </c>
      <c r="B22" s="443"/>
      <c r="C22" s="443"/>
      <c r="D22" s="231"/>
      <c r="E22" s="80">
        <f>E14+E21</f>
        <v>0</v>
      </c>
      <c r="F22" s="231"/>
      <c r="G22" s="80">
        <f>G14+G21</f>
        <v>0</v>
      </c>
      <c r="H22" s="231"/>
      <c r="I22" s="80">
        <f>I14+I21</f>
        <v>0</v>
      </c>
      <c r="J22" s="231"/>
      <c r="K22" s="80">
        <f>K14+K21</f>
        <v>0</v>
      </c>
      <c r="L22" s="231"/>
      <c r="M22" s="80">
        <f>M14+M21</f>
        <v>0</v>
      </c>
      <c r="N22" s="231"/>
      <c r="O22" s="80">
        <f>O14+O21</f>
        <v>0</v>
      </c>
      <c r="P22" s="231"/>
      <c r="Q22" s="80">
        <f>Q14+Q21</f>
        <v>0</v>
      </c>
      <c r="R22" s="231"/>
      <c r="S22" s="80">
        <f>S14+S21</f>
        <v>0</v>
      </c>
      <c r="T22" s="231"/>
      <c r="U22" s="80">
        <f>U14+U21</f>
        <v>0</v>
      </c>
      <c r="V22" s="231"/>
      <c r="W22" s="80">
        <f>W14+W21</f>
        <v>0</v>
      </c>
      <c r="X22" s="231"/>
      <c r="Y22" s="80">
        <f>Y14+Y21</f>
        <v>0</v>
      </c>
      <c r="Z22" s="231"/>
      <c r="AA22" s="80">
        <f>AA14+AA21</f>
        <v>0</v>
      </c>
      <c r="AB22" s="231"/>
      <c r="AC22" s="80">
        <f>AC14+AC21</f>
        <v>0</v>
      </c>
      <c r="AD22" s="231"/>
      <c r="AE22" s="80">
        <f>AE14+AE21</f>
        <v>0</v>
      </c>
      <c r="AF22" s="231"/>
      <c r="AG22" s="80">
        <f>AG14+AG21</f>
        <v>0</v>
      </c>
      <c r="AH22" s="231"/>
      <c r="AI22" s="80">
        <f>AI14+AI21</f>
        <v>0</v>
      </c>
      <c r="AJ22" s="231"/>
      <c r="AK22" s="80">
        <f>AK14+AK21</f>
        <v>0</v>
      </c>
      <c r="AL22" s="231"/>
      <c r="AM22" s="80">
        <f>AM14+AM21</f>
        <v>0</v>
      </c>
      <c r="AN22" s="231"/>
      <c r="AO22" s="80">
        <f>AO14+AO21</f>
        <v>0</v>
      </c>
      <c r="AP22" s="231"/>
      <c r="AQ22" s="80">
        <f>AQ14+AQ21</f>
        <v>0</v>
      </c>
      <c r="AR22" s="231"/>
      <c r="AS22" s="232">
        <f>AS14+AS21</f>
        <v>0</v>
      </c>
      <c r="AT22" s="231"/>
      <c r="AU22" s="232">
        <f>AU14+AU21</f>
        <v>0</v>
      </c>
      <c r="AV22" s="231"/>
      <c r="AW22" s="232">
        <f>AW14+AW21</f>
        <v>0</v>
      </c>
      <c r="AX22" s="231"/>
      <c r="AY22" s="232">
        <f>AY14+AY21</f>
        <v>0</v>
      </c>
      <c r="AZ22" s="231"/>
      <c r="BA22" s="232">
        <f>BA14+BA21</f>
        <v>0</v>
      </c>
      <c r="BB22" s="231"/>
      <c r="BC22" s="232">
        <f>BC14+BC21</f>
        <v>0</v>
      </c>
      <c r="BD22" s="231"/>
      <c r="BE22" s="232">
        <f>BE14+BE21</f>
        <v>0</v>
      </c>
      <c r="BF22" s="231"/>
      <c r="BG22" s="232">
        <f>BG14+BG21</f>
        <v>0</v>
      </c>
      <c r="BH22" s="231"/>
      <c r="BI22" s="232">
        <f>BI14+BI21</f>
        <v>0</v>
      </c>
      <c r="BJ22" s="231"/>
      <c r="BK22" s="232">
        <f>BK14+BK21</f>
        <v>0</v>
      </c>
      <c r="BL22" s="231"/>
      <c r="BM22" s="232">
        <f>BM14+BM21</f>
        <v>0</v>
      </c>
      <c r="BN22" s="231"/>
      <c r="BO22" s="232">
        <f>BO14+BO21</f>
        <v>0</v>
      </c>
    </row>
    <row r="23" spans="1:67">
      <c r="A23" s="257" t="s">
        <v>120</v>
      </c>
      <c r="B23" s="89">
        <v>2</v>
      </c>
      <c r="C23" s="91"/>
      <c r="D23" s="226"/>
      <c r="E23" s="75">
        <f>E22*$B$23/100</f>
        <v>0</v>
      </c>
      <c r="F23" s="226"/>
      <c r="G23" s="75">
        <f>G22*$B$23/100</f>
        <v>0</v>
      </c>
      <c r="H23" s="226"/>
      <c r="I23" s="75">
        <f>I22*$B$23/100</f>
        <v>0</v>
      </c>
      <c r="J23" s="226"/>
      <c r="K23" s="75">
        <f>K22*$B$23/100</f>
        <v>0</v>
      </c>
      <c r="L23" s="226"/>
      <c r="M23" s="75">
        <f>M22*$B$23/100</f>
        <v>0</v>
      </c>
      <c r="N23" s="226"/>
      <c r="O23" s="75">
        <f>O22*$B$23/100</f>
        <v>0</v>
      </c>
      <c r="P23" s="226"/>
      <c r="Q23" s="75">
        <f>Q22*$B$23/100</f>
        <v>0</v>
      </c>
      <c r="R23" s="226"/>
      <c r="S23" s="75">
        <f>S22*$B$23/100</f>
        <v>0</v>
      </c>
      <c r="T23" s="226"/>
      <c r="U23" s="75">
        <f>U22*$B$23/100</f>
        <v>0</v>
      </c>
      <c r="V23" s="226"/>
      <c r="W23" s="75">
        <f>W22*$B$23/100</f>
        <v>0</v>
      </c>
      <c r="X23" s="226"/>
      <c r="Y23" s="75">
        <f>Y22*$B$23/100</f>
        <v>0</v>
      </c>
      <c r="Z23" s="226"/>
      <c r="AA23" s="75">
        <f>AA22*$B$23/100</f>
        <v>0</v>
      </c>
      <c r="AB23" s="226"/>
      <c r="AC23" s="75">
        <f>AC22*$B$23/100</f>
        <v>0</v>
      </c>
      <c r="AD23" s="226"/>
      <c r="AE23" s="75">
        <f>AE22*$B$23/100</f>
        <v>0</v>
      </c>
      <c r="AF23" s="226"/>
      <c r="AG23" s="75">
        <f>AG22*$B$23/100</f>
        <v>0</v>
      </c>
      <c r="AH23" s="226"/>
      <c r="AI23" s="75">
        <f>AI22*$B$23/100</f>
        <v>0</v>
      </c>
      <c r="AJ23" s="226"/>
      <c r="AK23" s="75">
        <f>AK22*$B$23/100</f>
        <v>0</v>
      </c>
      <c r="AL23" s="226"/>
      <c r="AM23" s="75">
        <f>AM22*$B$23/100</f>
        <v>0</v>
      </c>
      <c r="AN23" s="226"/>
      <c r="AO23" s="75">
        <f>AO22*$B$23/100</f>
        <v>0</v>
      </c>
      <c r="AP23" s="226"/>
      <c r="AQ23" s="75">
        <f>AQ22*$B$23/100</f>
        <v>0</v>
      </c>
      <c r="AR23" s="226"/>
      <c r="AS23" s="225">
        <f>AS22*$B$23/100</f>
        <v>0</v>
      </c>
      <c r="AT23" s="226"/>
      <c r="AU23" s="225">
        <f>AU22*$B$23/100</f>
        <v>0</v>
      </c>
      <c r="AV23" s="226"/>
      <c r="AW23" s="225">
        <f>AW22*$B$23/100</f>
        <v>0</v>
      </c>
      <c r="AX23" s="226"/>
      <c r="AY23" s="225">
        <f>AY22*$B$23/100</f>
        <v>0</v>
      </c>
      <c r="AZ23" s="226"/>
      <c r="BA23" s="225">
        <f>BA22*$B$23/100</f>
        <v>0</v>
      </c>
      <c r="BB23" s="226"/>
      <c r="BC23" s="225">
        <f>BC22*$B$23/100</f>
        <v>0</v>
      </c>
      <c r="BD23" s="226"/>
      <c r="BE23" s="225">
        <f>BE22*$B$23/100</f>
        <v>0</v>
      </c>
      <c r="BF23" s="226"/>
      <c r="BG23" s="225">
        <f>BG22*$B$23/100</f>
        <v>0</v>
      </c>
      <c r="BH23" s="226"/>
      <c r="BI23" s="225">
        <f>BI22*$B$23/100</f>
        <v>0</v>
      </c>
      <c r="BJ23" s="226"/>
      <c r="BK23" s="225">
        <f>BK22*$B$23/100</f>
        <v>0</v>
      </c>
      <c r="BL23" s="226"/>
      <c r="BM23" s="225">
        <f>BM22*$B$23/100</f>
        <v>0</v>
      </c>
      <c r="BN23" s="226"/>
      <c r="BO23" s="225">
        <f>BO22*$B$23/100</f>
        <v>0</v>
      </c>
    </row>
    <row r="24" spans="1:67">
      <c r="A24" s="239" t="s">
        <v>110</v>
      </c>
      <c r="B24" s="245"/>
      <c r="C24" s="246"/>
      <c r="D24" s="227"/>
      <c r="E24" s="76">
        <f>SUM(E22:E23)</f>
        <v>0</v>
      </c>
      <c r="F24" s="227"/>
      <c r="G24" s="76">
        <f>SUM(G22:G23)</f>
        <v>0</v>
      </c>
      <c r="H24" s="227"/>
      <c r="I24" s="76">
        <f>SUM(I22:I23)</f>
        <v>0</v>
      </c>
      <c r="J24" s="227"/>
      <c r="K24" s="76">
        <f>SUM(K22:K23)</f>
        <v>0</v>
      </c>
      <c r="L24" s="227"/>
      <c r="M24" s="76">
        <f>SUM(M22:M23)</f>
        <v>0</v>
      </c>
      <c r="N24" s="227"/>
      <c r="O24" s="76">
        <f t="shared" ref="O24" si="48">SUM(O22:O23)</f>
        <v>0</v>
      </c>
      <c r="P24" s="227"/>
      <c r="Q24" s="76">
        <f t="shared" ref="Q24" si="49">SUM(Q22:Q23)</f>
        <v>0</v>
      </c>
      <c r="R24" s="227"/>
      <c r="S24" s="76">
        <f t="shared" ref="S24" si="50">SUM(S22:S23)</f>
        <v>0</v>
      </c>
      <c r="T24" s="227"/>
      <c r="U24" s="76">
        <f t="shared" ref="U24" si="51">SUM(U22:U23)</f>
        <v>0</v>
      </c>
      <c r="V24" s="227"/>
      <c r="W24" s="76">
        <f t="shared" ref="W24" si="52">SUM(W22:W23)</f>
        <v>0</v>
      </c>
      <c r="X24" s="227"/>
      <c r="Y24" s="76">
        <f t="shared" ref="Y24" si="53">SUM(Y22:Y23)</f>
        <v>0</v>
      </c>
      <c r="Z24" s="227"/>
      <c r="AA24" s="76">
        <f t="shared" ref="AA24" si="54">SUM(AA22:AA23)</f>
        <v>0</v>
      </c>
      <c r="AB24" s="227"/>
      <c r="AC24" s="76">
        <f t="shared" ref="AC24" si="55">SUM(AC22:AC23)</f>
        <v>0</v>
      </c>
      <c r="AD24" s="227"/>
      <c r="AE24" s="76">
        <f t="shared" ref="AE24" si="56">SUM(AE22:AE23)</f>
        <v>0</v>
      </c>
      <c r="AF24" s="227"/>
      <c r="AG24" s="76">
        <f t="shared" ref="AG24:AI24" si="57">SUM(AG22:AG23)</f>
        <v>0</v>
      </c>
      <c r="AH24" s="227"/>
      <c r="AI24" s="76">
        <f t="shared" si="57"/>
        <v>0</v>
      </c>
      <c r="AJ24" s="227"/>
      <c r="AK24" s="76">
        <f t="shared" ref="AK24" si="58">SUM(AK22:AK23)</f>
        <v>0</v>
      </c>
      <c r="AL24" s="227"/>
      <c r="AM24" s="76">
        <f t="shared" ref="AM24" si="59">SUM(AM22:AM23)</f>
        <v>0</v>
      </c>
      <c r="AN24" s="227"/>
      <c r="AO24" s="76">
        <f t="shared" ref="AO24:AQ24" si="60">SUM(AO22:AO23)</f>
        <v>0</v>
      </c>
      <c r="AP24" s="227"/>
      <c r="AQ24" s="76">
        <f t="shared" si="60"/>
        <v>0</v>
      </c>
      <c r="AR24" s="227"/>
      <c r="AS24" s="227">
        <f t="shared" ref="AS24" si="61">SUM(AS22:AS23)</f>
        <v>0</v>
      </c>
      <c r="AT24" s="227"/>
      <c r="AU24" s="227">
        <f t="shared" ref="AU24" si="62">SUM(AU22:AU23)</f>
        <v>0</v>
      </c>
      <c r="AV24" s="227"/>
      <c r="AW24" s="227">
        <f t="shared" ref="AW24" si="63">SUM(AW22:AW23)</f>
        <v>0</v>
      </c>
      <c r="AX24" s="227"/>
      <c r="AY24" s="227">
        <f t="shared" ref="AY24:BA24" si="64">SUM(AY22:AY23)</f>
        <v>0</v>
      </c>
      <c r="AZ24" s="227"/>
      <c r="BA24" s="227">
        <f t="shared" si="64"/>
        <v>0</v>
      </c>
      <c r="BB24" s="227"/>
      <c r="BC24" s="227">
        <f t="shared" ref="BC24" si="65">SUM(BC22:BC23)</f>
        <v>0</v>
      </c>
      <c r="BD24" s="227"/>
      <c r="BE24" s="227">
        <f t="shared" ref="BE24" si="66">SUM(BE22:BE23)</f>
        <v>0</v>
      </c>
      <c r="BF24" s="227"/>
      <c r="BG24" s="227">
        <f t="shared" ref="BG24" si="67">SUM(BG22:BG23)</f>
        <v>0</v>
      </c>
      <c r="BH24" s="227"/>
      <c r="BI24" s="227">
        <f t="shared" ref="BI24" si="68">SUM(BI22:BI23)</f>
        <v>0</v>
      </c>
      <c r="BJ24" s="227"/>
      <c r="BK24" s="227">
        <f t="shared" ref="BK24" si="69">SUM(BK22:BK23)</f>
        <v>0</v>
      </c>
      <c r="BL24" s="227"/>
      <c r="BM24" s="227">
        <f t="shared" ref="BM24" si="70">SUM(BM22:BM23)</f>
        <v>0</v>
      </c>
      <c r="BN24" s="227"/>
      <c r="BO24" s="227">
        <f t="shared" ref="BO24" si="71">SUM(BO22:BO23)</f>
        <v>0</v>
      </c>
    </row>
    <row r="25" spans="1:67">
      <c r="A25" s="256" t="s">
        <v>111</v>
      </c>
      <c r="B25" s="258"/>
      <c r="C25" s="81"/>
      <c r="D25" s="82"/>
      <c r="E25" s="73"/>
      <c r="F25" s="82"/>
      <c r="G25" s="73"/>
      <c r="H25" s="82"/>
      <c r="I25" s="73"/>
      <c r="J25" s="82"/>
      <c r="K25" s="73"/>
      <c r="L25" s="82"/>
      <c r="M25" s="73"/>
      <c r="N25" s="82"/>
      <c r="O25" s="73"/>
      <c r="P25" s="82"/>
      <c r="Q25" s="73"/>
      <c r="R25" s="82"/>
      <c r="S25" s="73"/>
      <c r="T25" s="82"/>
      <c r="U25" s="73"/>
      <c r="V25" s="82"/>
      <c r="W25" s="73"/>
      <c r="X25" s="82"/>
      <c r="Y25" s="73"/>
      <c r="Z25" s="82"/>
      <c r="AA25" s="73"/>
      <c r="AB25" s="82"/>
      <c r="AC25" s="73"/>
      <c r="AD25" s="82"/>
      <c r="AE25" s="73"/>
      <c r="AF25" s="82"/>
      <c r="AG25" s="73"/>
      <c r="AH25" s="82"/>
      <c r="AI25" s="73"/>
      <c r="AJ25" s="82"/>
      <c r="AK25" s="73"/>
      <c r="AL25" s="82"/>
      <c r="AM25" s="73"/>
      <c r="AN25" s="82"/>
      <c r="AO25" s="73"/>
      <c r="AP25" s="82"/>
      <c r="AQ25" s="73"/>
      <c r="AR25" s="82"/>
      <c r="AS25" s="117"/>
      <c r="AT25" s="82"/>
      <c r="AU25" s="117"/>
      <c r="AV25" s="82"/>
      <c r="AW25" s="117"/>
      <c r="AX25" s="82"/>
      <c r="AY25" s="117"/>
      <c r="AZ25" s="82"/>
      <c r="BA25" s="117"/>
      <c r="BB25" s="82"/>
      <c r="BC25" s="117"/>
      <c r="BD25" s="82"/>
      <c r="BE25" s="117"/>
      <c r="BF25" s="82"/>
      <c r="BG25" s="117"/>
      <c r="BH25" s="82"/>
      <c r="BI25" s="117"/>
      <c r="BJ25" s="82"/>
      <c r="BK25" s="117"/>
      <c r="BL25" s="82"/>
      <c r="BM25" s="117"/>
      <c r="BN25" s="82"/>
      <c r="BO25" s="117"/>
    </row>
    <row r="26" spans="1:67">
      <c r="A26" s="259" t="s">
        <v>105</v>
      </c>
      <c r="B26" s="260"/>
      <c r="C26" s="251"/>
      <c r="D26" s="228"/>
      <c r="E26" s="78">
        <f>E24</f>
        <v>0</v>
      </c>
      <c r="F26" s="228"/>
      <c r="G26" s="78">
        <f>G24</f>
        <v>0</v>
      </c>
      <c r="H26" s="228"/>
      <c r="I26" s="78">
        <f>I24</f>
        <v>0</v>
      </c>
      <c r="J26" s="228"/>
      <c r="K26" s="78">
        <f>K24</f>
        <v>0</v>
      </c>
      <c r="L26" s="228"/>
      <c r="M26" s="78">
        <f>M24</f>
        <v>0</v>
      </c>
      <c r="N26" s="228"/>
      <c r="O26" s="78">
        <f t="shared" ref="O26" si="72">O24</f>
        <v>0</v>
      </c>
      <c r="P26" s="228"/>
      <c r="Q26" s="78">
        <f t="shared" ref="Q26" si="73">Q24</f>
        <v>0</v>
      </c>
      <c r="R26" s="228"/>
      <c r="S26" s="78">
        <f t="shared" ref="S26" si="74">S24</f>
        <v>0</v>
      </c>
      <c r="T26" s="228"/>
      <c r="U26" s="78">
        <f t="shared" ref="U26" si="75">U24</f>
        <v>0</v>
      </c>
      <c r="V26" s="228"/>
      <c r="W26" s="78">
        <f t="shared" ref="W26" si="76">W24</f>
        <v>0</v>
      </c>
      <c r="X26" s="228"/>
      <c r="Y26" s="78">
        <f t="shared" ref="Y26" si="77">Y24</f>
        <v>0</v>
      </c>
      <c r="Z26" s="228"/>
      <c r="AA26" s="78">
        <f t="shared" ref="AA26" si="78">AA24</f>
        <v>0</v>
      </c>
      <c r="AB26" s="228"/>
      <c r="AC26" s="78">
        <f t="shared" ref="AC26" si="79">AC24</f>
        <v>0</v>
      </c>
      <c r="AD26" s="228"/>
      <c r="AE26" s="78">
        <f t="shared" ref="AE26" si="80">AE24</f>
        <v>0</v>
      </c>
      <c r="AF26" s="228"/>
      <c r="AG26" s="78">
        <f t="shared" ref="AG26:AI26" si="81">AG24</f>
        <v>0</v>
      </c>
      <c r="AH26" s="228"/>
      <c r="AI26" s="78">
        <f t="shared" si="81"/>
        <v>0</v>
      </c>
      <c r="AJ26" s="228"/>
      <c r="AK26" s="78">
        <f t="shared" ref="AK26" si="82">AK24</f>
        <v>0</v>
      </c>
      <c r="AL26" s="228"/>
      <c r="AM26" s="78">
        <f t="shared" ref="AM26" si="83">AM24</f>
        <v>0</v>
      </c>
      <c r="AN26" s="228"/>
      <c r="AO26" s="78">
        <f t="shared" ref="AO26:AQ26" si="84">AO24</f>
        <v>0</v>
      </c>
      <c r="AP26" s="228"/>
      <c r="AQ26" s="78">
        <f t="shared" si="84"/>
        <v>0</v>
      </c>
      <c r="AR26" s="228"/>
      <c r="AS26" s="229">
        <f t="shared" ref="AS26" si="85">AS24</f>
        <v>0</v>
      </c>
      <c r="AT26" s="228"/>
      <c r="AU26" s="229">
        <f t="shared" ref="AU26" si="86">AU24</f>
        <v>0</v>
      </c>
      <c r="AV26" s="228"/>
      <c r="AW26" s="229">
        <f t="shared" ref="AW26" si="87">AW24</f>
        <v>0</v>
      </c>
      <c r="AX26" s="228"/>
      <c r="AY26" s="229">
        <f t="shared" ref="AY26:BA26" si="88">AY24</f>
        <v>0</v>
      </c>
      <c r="AZ26" s="228"/>
      <c r="BA26" s="229">
        <f t="shared" si="88"/>
        <v>0</v>
      </c>
      <c r="BB26" s="228"/>
      <c r="BC26" s="229">
        <f t="shared" ref="BC26" si="89">BC24</f>
        <v>0</v>
      </c>
      <c r="BD26" s="228"/>
      <c r="BE26" s="229">
        <f t="shared" ref="BE26" si="90">BE24</f>
        <v>0</v>
      </c>
      <c r="BF26" s="228"/>
      <c r="BG26" s="229">
        <f t="shared" ref="BG26" si="91">BG24</f>
        <v>0</v>
      </c>
      <c r="BH26" s="228"/>
      <c r="BI26" s="229">
        <f t="shared" ref="BI26" si="92">BI24</f>
        <v>0</v>
      </c>
      <c r="BJ26" s="228"/>
      <c r="BK26" s="229">
        <f t="shared" ref="BK26" si="93">BK24</f>
        <v>0</v>
      </c>
      <c r="BL26" s="228"/>
      <c r="BM26" s="229">
        <f t="shared" ref="BM26" si="94">BM24</f>
        <v>0</v>
      </c>
      <c r="BN26" s="228"/>
      <c r="BO26" s="229">
        <f t="shared" ref="BO26" si="95">BO24</f>
        <v>0</v>
      </c>
    </row>
    <row r="27" spans="1:67">
      <c r="A27" s="242" t="s">
        <v>99</v>
      </c>
      <c r="B27" s="243"/>
      <c r="C27" s="261" t="s">
        <v>112</v>
      </c>
      <c r="D27" s="71" t="s">
        <v>74</v>
      </c>
      <c r="E27" s="267"/>
      <c r="F27" s="71" t="s">
        <v>74</v>
      </c>
      <c r="G27" s="267"/>
      <c r="H27" s="71" t="s">
        <v>74</v>
      </c>
      <c r="I27" s="267"/>
      <c r="J27" s="71" t="s">
        <v>74</v>
      </c>
      <c r="K27" s="267"/>
      <c r="L27" s="71" t="s">
        <v>74</v>
      </c>
      <c r="M27" s="267"/>
      <c r="N27" s="71" t="s">
        <v>74</v>
      </c>
      <c r="O27" s="267"/>
      <c r="P27" s="71" t="s">
        <v>74</v>
      </c>
      <c r="Q27" s="267"/>
      <c r="R27" s="71" t="s">
        <v>74</v>
      </c>
      <c r="S27" s="267"/>
      <c r="T27" s="71" t="s">
        <v>74</v>
      </c>
      <c r="U27" s="267"/>
      <c r="V27" s="71" t="s">
        <v>74</v>
      </c>
      <c r="W27" s="267"/>
      <c r="X27" s="71" t="s">
        <v>74</v>
      </c>
      <c r="Y27" s="267"/>
      <c r="Z27" s="71" t="s">
        <v>74</v>
      </c>
      <c r="AA27" s="267"/>
      <c r="AB27" s="71" t="s">
        <v>74</v>
      </c>
      <c r="AC27" s="267"/>
      <c r="AD27" s="71" t="s">
        <v>74</v>
      </c>
      <c r="AE27" s="267"/>
      <c r="AF27" s="71" t="s">
        <v>74</v>
      </c>
      <c r="AG27" s="267"/>
      <c r="AH27" s="71" t="s">
        <v>74</v>
      </c>
      <c r="AI27" s="267"/>
      <c r="AJ27" s="71" t="s">
        <v>74</v>
      </c>
      <c r="AK27" s="267"/>
      <c r="AL27" s="71" t="s">
        <v>74</v>
      </c>
      <c r="AM27" s="267"/>
      <c r="AN27" s="71" t="s">
        <v>74</v>
      </c>
      <c r="AO27" s="267"/>
      <c r="AP27" s="71" t="s">
        <v>74</v>
      </c>
      <c r="AQ27" s="267"/>
      <c r="AR27" s="71" t="s">
        <v>74</v>
      </c>
      <c r="AS27" s="115"/>
      <c r="AT27" s="71" t="s">
        <v>74</v>
      </c>
      <c r="AU27" s="115"/>
      <c r="AV27" s="71" t="s">
        <v>74</v>
      </c>
      <c r="AW27" s="115"/>
      <c r="AX27" s="71" t="s">
        <v>74</v>
      </c>
      <c r="AY27" s="115"/>
      <c r="AZ27" s="71" t="s">
        <v>74</v>
      </c>
      <c r="BA27" s="115"/>
      <c r="BB27" s="71" t="s">
        <v>74</v>
      </c>
      <c r="BC27" s="115"/>
      <c r="BD27" s="71" t="s">
        <v>74</v>
      </c>
      <c r="BE27" s="115"/>
      <c r="BF27" s="71" t="s">
        <v>74</v>
      </c>
      <c r="BG27" s="115"/>
      <c r="BH27" s="71" t="s">
        <v>74</v>
      </c>
      <c r="BI27" s="115"/>
      <c r="BJ27" s="71" t="s">
        <v>74</v>
      </c>
      <c r="BK27" s="115"/>
      <c r="BL27" s="71" t="s">
        <v>74</v>
      </c>
      <c r="BM27" s="115"/>
      <c r="BN27" s="71" t="s">
        <v>74</v>
      </c>
      <c r="BO27" s="115"/>
    </row>
    <row r="28" spans="1:67">
      <c r="A28" s="242"/>
      <c r="B28" s="243"/>
      <c r="C28" s="72" t="s">
        <v>113</v>
      </c>
      <c r="D28" s="71" t="s">
        <v>74</v>
      </c>
      <c r="E28" s="268"/>
      <c r="F28" s="71" t="s">
        <v>74</v>
      </c>
      <c r="G28" s="268"/>
      <c r="H28" s="71" t="s">
        <v>74</v>
      </c>
      <c r="I28" s="268"/>
      <c r="J28" s="71" t="s">
        <v>74</v>
      </c>
      <c r="K28" s="268"/>
      <c r="L28" s="71" t="s">
        <v>74</v>
      </c>
      <c r="M28" s="268"/>
      <c r="N28" s="71" t="s">
        <v>74</v>
      </c>
      <c r="O28" s="268"/>
      <c r="P28" s="71" t="s">
        <v>74</v>
      </c>
      <c r="Q28" s="268"/>
      <c r="R28" s="71" t="s">
        <v>74</v>
      </c>
      <c r="S28" s="268"/>
      <c r="T28" s="71" t="s">
        <v>74</v>
      </c>
      <c r="U28" s="268"/>
      <c r="V28" s="71" t="s">
        <v>74</v>
      </c>
      <c r="W28" s="268"/>
      <c r="X28" s="71" t="s">
        <v>74</v>
      </c>
      <c r="Y28" s="268"/>
      <c r="Z28" s="71" t="s">
        <v>74</v>
      </c>
      <c r="AA28" s="268"/>
      <c r="AB28" s="71" t="s">
        <v>74</v>
      </c>
      <c r="AC28" s="268"/>
      <c r="AD28" s="71" t="s">
        <v>74</v>
      </c>
      <c r="AE28" s="268"/>
      <c r="AF28" s="71" t="s">
        <v>74</v>
      </c>
      <c r="AG28" s="268"/>
      <c r="AH28" s="71" t="s">
        <v>74</v>
      </c>
      <c r="AI28" s="268"/>
      <c r="AJ28" s="71" t="s">
        <v>74</v>
      </c>
      <c r="AK28" s="268"/>
      <c r="AL28" s="71" t="s">
        <v>74</v>
      </c>
      <c r="AM28" s="268"/>
      <c r="AN28" s="71" t="s">
        <v>74</v>
      </c>
      <c r="AO28" s="268"/>
      <c r="AP28" s="71" t="s">
        <v>74</v>
      </c>
      <c r="AQ28" s="268"/>
      <c r="AR28" s="71" t="s">
        <v>74</v>
      </c>
      <c r="AS28" s="116"/>
      <c r="AT28" s="71" t="s">
        <v>74</v>
      </c>
      <c r="AU28" s="116"/>
      <c r="AV28" s="71" t="s">
        <v>74</v>
      </c>
      <c r="AW28" s="116"/>
      <c r="AX28" s="71" t="s">
        <v>74</v>
      </c>
      <c r="AY28" s="116"/>
      <c r="AZ28" s="71" t="s">
        <v>74</v>
      </c>
      <c r="BA28" s="116"/>
      <c r="BB28" s="71" t="s">
        <v>74</v>
      </c>
      <c r="BC28" s="116"/>
      <c r="BD28" s="71" t="s">
        <v>74</v>
      </c>
      <c r="BE28" s="116"/>
      <c r="BF28" s="71" t="s">
        <v>74</v>
      </c>
      <c r="BG28" s="116"/>
      <c r="BH28" s="71" t="s">
        <v>74</v>
      </c>
      <c r="BI28" s="116"/>
      <c r="BJ28" s="71" t="s">
        <v>74</v>
      </c>
      <c r="BK28" s="116"/>
      <c r="BL28" s="71" t="s">
        <v>74</v>
      </c>
      <c r="BM28" s="116"/>
      <c r="BN28" s="71" t="s">
        <v>74</v>
      </c>
      <c r="BO28" s="116"/>
    </row>
    <row r="29" spans="1:67">
      <c r="A29" s="242"/>
      <c r="B29" s="243"/>
      <c r="C29" s="72" t="s">
        <v>114</v>
      </c>
      <c r="D29" s="71" t="s">
        <v>74</v>
      </c>
      <c r="E29" s="268"/>
      <c r="F29" s="71" t="s">
        <v>74</v>
      </c>
      <c r="G29" s="268"/>
      <c r="H29" s="71" t="s">
        <v>74</v>
      </c>
      <c r="I29" s="268"/>
      <c r="J29" s="71" t="s">
        <v>74</v>
      </c>
      <c r="K29" s="268"/>
      <c r="L29" s="71" t="s">
        <v>74</v>
      </c>
      <c r="M29" s="268"/>
      <c r="N29" s="71" t="s">
        <v>74</v>
      </c>
      <c r="O29" s="268"/>
      <c r="P29" s="71" t="s">
        <v>74</v>
      </c>
      <c r="Q29" s="268"/>
      <c r="R29" s="71" t="s">
        <v>74</v>
      </c>
      <c r="S29" s="268"/>
      <c r="T29" s="71" t="s">
        <v>74</v>
      </c>
      <c r="U29" s="268"/>
      <c r="V29" s="71" t="s">
        <v>74</v>
      </c>
      <c r="W29" s="268"/>
      <c r="X29" s="71" t="s">
        <v>74</v>
      </c>
      <c r="Y29" s="268"/>
      <c r="Z29" s="71" t="s">
        <v>74</v>
      </c>
      <c r="AA29" s="268"/>
      <c r="AB29" s="71" t="s">
        <v>74</v>
      </c>
      <c r="AC29" s="268"/>
      <c r="AD29" s="71" t="s">
        <v>74</v>
      </c>
      <c r="AE29" s="268"/>
      <c r="AF29" s="71" t="s">
        <v>74</v>
      </c>
      <c r="AG29" s="268"/>
      <c r="AH29" s="71" t="s">
        <v>74</v>
      </c>
      <c r="AI29" s="268"/>
      <c r="AJ29" s="71" t="s">
        <v>74</v>
      </c>
      <c r="AK29" s="268"/>
      <c r="AL29" s="71" t="s">
        <v>74</v>
      </c>
      <c r="AM29" s="268"/>
      <c r="AN29" s="71" t="s">
        <v>74</v>
      </c>
      <c r="AO29" s="268"/>
      <c r="AP29" s="71" t="s">
        <v>74</v>
      </c>
      <c r="AQ29" s="268"/>
      <c r="AR29" s="71" t="s">
        <v>74</v>
      </c>
      <c r="AS29" s="116"/>
      <c r="AT29" s="71" t="s">
        <v>74</v>
      </c>
      <c r="AU29" s="116"/>
      <c r="AV29" s="71" t="s">
        <v>74</v>
      </c>
      <c r="AW29" s="116"/>
      <c r="AX29" s="71" t="s">
        <v>74</v>
      </c>
      <c r="AY29" s="116"/>
      <c r="AZ29" s="71" t="s">
        <v>74</v>
      </c>
      <c r="BA29" s="116"/>
      <c r="BB29" s="71" t="s">
        <v>74</v>
      </c>
      <c r="BC29" s="116"/>
      <c r="BD29" s="71" t="s">
        <v>74</v>
      </c>
      <c r="BE29" s="116"/>
      <c r="BF29" s="71" t="s">
        <v>74</v>
      </c>
      <c r="BG29" s="116"/>
      <c r="BH29" s="71" t="s">
        <v>74</v>
      </c>
      <c r="BI29" s="116"/>
      <c r="BJ29" s="71" t="s">
        <v>74</v>
      </c>
      <c r="BK29" s="116"/>
      <c r="BL29" s="71" t="s">
        <v>74</v>
      </c>
      <c r="BM29" s="116"/>
      <c r="BN29" s="71" t="s">
        <v>74</v>
      </c>
      <c r="BO29" s="116"/>
    </row>
    <row r="30" spans="1:67">
      <c r="A30" s="242"/>
      <c r="B30" s="243"/>
      <c r="C30" s="72" t="s">
        <v>107</v>
      </c>
      <c r="D30" s="71" t="s">
        <v>74</v>
      </c>
      <c r="E30" s="268"/>
      <c r="F30" s="71" t="s">
        <v>74</v>
      </c>
      <c r="G30" s="268"/>
      <c r="H30" s="71" t="s">
        <v>74</v>
      </c>
      <c r="I30" s="268"/>
      <c r="J30" s="71" t="s">
        <v>74</v>
      </c>
      <c r="K30" s="268"/>
      <c r="L30" s="71" t="s">
        <v>74</v>
      </c>
      <c r="M30" s="268"/>
      <c r="N30" s="71" t="s">
        <v>74</v>
      </c>
      <c r="O30" s="268"/>
      <c r="P30" s="71" t="s">
        <v>74</v>
      </c>
      <c r="Q30" s="268"/>
      <c r="R30" s="71" t="s">
        <v>74</v>
      </c>
      <c r="S30" s="268"/>
      <c r="T30" s="71" t="s">
        <v>74</v>
      </c>
      <c r="U30" s="268"/>
      <c r="V30" s="71" t="s">
        <v>74</v>
      </c>
      <c r="W30" s="268"/>
      <c r="X30" s="71" t="s">
        <v>74</v>
      </c>
      <c r="Y30" s="268"/>
      <c r="Z30" s="71" t="s">
        <v>74</v>
      </c>
      <c r="AA30" s="268"/>
      <c r="AB30" s="71" t="s">
        <v>74</v>
      </c>
      <c r="AC30" s="268"/>
      <c r="AD30" s="71" t="s">
        <v>74</v>
      </c>
      <c r="AE30" s="268"/>
      <c r="AF30" s="71" t="s">
        <v>74</v>
      </c>
      <c r="AG30" s="268"/>
      <c r="AH30" s="71" t="s">
        <v>74</v>
      </c>
      <c r="AI30" s="268"/>
      <c r="AJ30" s="71" t="s">
        <v>74</v>
      </c>
      <c r="AK30" s="268"/>
      <c r="AL30" s="71" t="s">
        <v>74</v>
      </c>
      <c r="AM30" s="268"/>
      <c r="AN30" s="71" t="s">
        <v>74</v>
      </c>
      <c r="AO30" s="268"/>
      <c r="AP30" s="71" t="s">
        <v>74</v>
      </c>
      <c r="AQ30" s="268"/>
      <c r="AR30" s="71" t="s">
        <v>74</v>
      </c>
      <c r="AS30" s="116"/>
      <c r="AT30" s="71" t="s">
        <v>74</v>
      </c>
      <c r="AU30" s="116"/>
      <c r="AV30" s="71" t="s">
        <v>74</v>
      </c>
      <c r="AW30" s="116"/>
      <c r="AX30" s="71" t="s">
        <v>74</v>
      </c>
      <c r="AY30" s="116"/>
      <c r="AZ30" s="71" t="s">
        <v>74</v>
      </c>
      <c r="BA30" s="116"/>
      <c r="BB30" s="71" t="s">
        <v>74</v>
      </c>
      <c r="BC30" s="116"/>
      <c r="BD30" s="71" t="s">
        <v>74</v>
      </c>
      <c r="BE30" s="116"/>
      <c r="BF30" s="71" t="s">
        <v>74</v>
      </c>
      <c r="BG30" s="116"/>
      <c r="BH30" s="71" t="s">
        <v>74</v>
      </c>
      <c r="BI30" s="116"/>
      <c r="BJ30" s="71" t="s">
        <v>74</v>
      </c>
      <c r="BK30" s="116"/>
      <c r="BL30" s="71" t="s">
        <v>74</v>
      </c>
      <c r="BM30" s="116"/>
      <c r="BN30" s="71" t="s">
        <v>74</v>
      </c>
      <c r="BO30" s="116"/>
    </row>
    <row r="31" spans="1:67">
      <c r="A31" s="242"/>
      <c r="B31" s="243"/>
      <c r="C31" s="72" t="s">
        <v>115</v>
      </c>
      <c r="D31" s="71" t="s">
        <v>74</v>
      </c>
      <c r="E31" s="268"/>
      <c r="F31" s="71" t="s">
        <v>74</v>
      </c>
      <c r="G31" s="268"/>
      <c r="H31" s="71" t="s">
        <v>74</v>
      </c>
      <c r="I31" s="268"/>
      <c r="J31" s="71" t="s">
        <v>74</v>
      </c>
      <c r="K31" s="268"/>
      <c r="L31" s="71" t="s">
        <v>74</v>
      </c>
      <c r="M31" s="268"/>
      <c r="N31" s="71" t="s">
        <v>74</v>
      </c>
      <c r="O31" s="268"/>
      <c r="P31" s="71" t="s">
        <v>74</v>
      </c>
      <c r="Q31" s="268"/>
      <c r="R31" s="71" t="s">
        <v>74</v>
      </c>
      <c r="S31" s="268"/>
      <c r="T31" s="71" t="s">
        <v>74</v>
      </c>
      <c r="U31" s="268"/>
      <c r="V31" s="71" t="s">
        <v>74</v>
      </c>
      <c r="W31" s="268"/>
      <c r="X31" s="71" t="s">
        <v>74</v>
      </c>
      <c r="Y31" s="268"/>
      <c r="Z31" s="71" t="s">
        <v>74</v>
      </c>
      <c r="AA31" s="268"/>
      <c r="AB31" s="71" t="s">
        <v>74</v>
      </c>
      <c r="AC31" s="268"/>
      <c r="AD31" s="71" t="s">
        <v>74</v>
      </c>
      <c r="AE31" s="268"/>
      <c r="AF31" s="71" t="s">
        <v>74</v>
      </c>
      <c r="AG31" s="268"/>
      <c r="AH31" s="71" t="s">
        <v>74</v>
      </c>
      <c r="AI31" s="268"/>
      <c r="AJ31" s="71" t="s">
        <v>74</v>
      </c>
      <c r="AK31" s="268"/>
      <c r="AL31" s="71" t="s">
        <v>74</v>
      </c>
      <c r="AM31" s="268"/>
      <c r="AN31" s="71" t="s">
        <v>74</v>
      </c>
      <c r="AO31" s="268"/>
      <c r="AP31" s="71" t="s">
        <v>74</v>
      </c>
      <c r="AQ31" s="268"/>
      <c r="AR31" s="71" t="s">
        <v>74</v>
      </c>
      <c r="AS31" s="116"/>
      <c r="AT31" s="71" t="s">
        <v>74</v>
      </c>
      <c r="AU31" s="116"/>
      <c r="AV31" s="71" t="s">
        <v>74</v>
      </c>
      <c r="AW31" s="116"/>
      <c r="AX31" s="71" t="s">
        <v>74</v>
      </c>
      <c r="AY31" s="116"/>
      <c r="AZ31" s="71" t="s">
        <v>74</v>
      </c>
      <c r="BA31" s="116"/>
      <c r="BB31" s="71" t="s">
        <v>74</v>
      </c>
      <c r="BC31" s="116"/>
      <c r="BD31" s="71" t="s">
        <v>74</v>
      </c>
      <c r="BE31" s="116"/>
      <c r="BF31" s="71" t="s">
        <v>74</v>
      </c>
      <c r="BG31" s="116"/>
      <c r="BH31" s="71" t="s">
        <v>74</v>
      </c>
      <c r="BI31" s="116"/>
      <c r="BJ31" s="71" t="s">
        <v>74</v>
      </c>
      <c r="BK31" s="116"/>
      <c r="BL31" s="71" t="s">
        <v>74</v>
      </c>
      <c r="BM31" s="116"/>
      <c r="BN31" s="71" t="s">
        <v>74</v>
      </c>
      <c r="BO31" s="116"/>
    </row>
    <row r="32" spans="1:67">
      <c r="A32" s="242"/>
      <c r="B32" s="243"/>
      <c r="C32" s="262" t="s">
        <v>143</v>
      </c>
      <c r="D32" s="71" t="s">
        <v>74</v>
      </c>
      <c r="E32" s="269"/>
      <c r="F32" s="83" t="s">
        <v>74</v>
      </c>
      <c r="G32" s="269"/>
      <c r="H32" s="83" t="s">
        <v>74</v>
      </c>
      <c r="I32" s="269"/>
      <c r="J32" s="83" t="s">
        <v>74</v>
      </c>
      <c r="K32" s="269"/>
      <c r="L32" s="83" t="s">
        <v>74</v>
      </c>
      <c r="M32" s="269"/>
      <c r="N32" s="83" t="s">
        <v>74</v>
      </c>
      <c r="O32" s="269"/>
      <c r="P32" s="83" t="s">
        <v>74</v>
      </c>
      <c r="Q32" s="269"/>
      <c r="R32" s="83" t="s">
        <v>74</v>
      </c>
      <c r="S32" s="269"/>
      <c r="T32" s="83" t="s">
        <v>74</v>
      </c>
      <c r="U32" s="269"/>
      <c r="V32" s="83" t="s">
        <v>74</v>
      </c>
      <c r="W32" s="269"/>
      <c r="X32" s="83" t="s">
        <v>74</v>
      </c>
      <c r="Y32" s="269"/>
      <c r="Z32" s="83" t="s">
        <v>74</v>
      </c>
      <c r="AA32" s="269"/>
      <c r="AB32" s="83" t="s">
        <v>74</v>
      </c>
      <c r="AC32" s="269"/>
      <c r="AD32" s="83" t="s">
        <v>74</v>
      </c>
      <c r="AE32" s="269"/>
      <c r="AF32" s="83" t="s">
        <v>74</v>
      </c>
      <c r="AG32" s="269"/>
      <c r="AH32" s="83" t="s">
        <v>74</v>
      </c>
      <c r="AI32" s="269"/>
      <c r="AJ32" s="83" t="s">
        <v>74</v>
      </c>
      <c r="AK32" s="269"/>
      <c r="AL32" s="83" t="s">
        <v>74</v>
      </c>
      <c r="AM32" s="269"/>
      <c r="AN32" s="83" t="s">
        <v>74</v>
      </c>
      <c r="AO32" s="269"/>
      <c r="AP32" s="83" t="s">
        <v>74</v>
      </c>
      <c r="AQ32" s="269"/>
      <c r="AR32" s="83" t="s">
        <v>74</v>
      </c>
      <c r="AS32" s="118"/>
      <c r="AT32" s="83" t="s">
        <v>74</v>
      </c>
      <c r="AU32" s="118"/>
      <c r="AV32" s="83" t="s">
        <v>74</v>
      </c>
      <c r="AW32" s="118"/>
      <c r="AX32" s="83" t="s">
        <v>74</v>
      </c>
      <c r="AY32" s="118"/>
      <c r="AZ32" s="83" t="s">
        <v>74</v>
      </c>
      <c r="BA32" s="118"/>
      <c r="BB32" s="83" t="s">
        <v>74</v>
      </c>
      <c r="BC32" s="118"/>
      <c r="BD32" s="83" t="s">
        <v>74</v>
      </c>
      <c r="BE32" s="118"/>
      <c r="BF32" s="83" t="s">
        <v>74</v>
      </c>
      <c r="BG32" s="118"/>
      <c r="BH32" s="83" t="s">
        <v>74</v>
      </c>
      <c r="BI32" s="118"/>
      <c r="BJ32" s="83" t="s">
        <v>74</v>
      </c>
      <c r="BK32" s="118"/>
      <c r="BL32" s="83" t="s">
        <v>74</v>
      </c>
      <c r="BM32" s="118"/>
      <c r="BN32" s="83" t="s">
        <v>74</v>
      </c>
      <c r="BO32" s="118"/>
    </row>
    <row r="33" spans="1:67">
      <c r="A33" s="263"/>
      <c r="B33" s="263"/>
      <c r="C33" s="244" t="s">
        <v>101</v>
      </c>
      <c r="D33" s="227"/>
      <c r="E33" s="74">
        <f>SUM(D27:D32)</f>
        <v>0</v>
      </c>
      <c r="F33" s="227"/>
      <c r="G33" s="74">
        <f>SUM(F27:F32)</f>
        <v>0</v>
      </c>
      <c r="H33" s="227"/>
      <c r="I33" s="74">
        <f>SUM(H27:H32)</f>
        <v>0</v>
      </c>
      <c r="J33" s="227"/>
      <c r="K33" s="74">
        <f>SUM(J27:J32)</f>
        <v>0</v>
      </c>
      <c r="L33" s="227"/>
      <c r="M33" s="74">
        <f>SUM(L27:L32)</f>
        <v>0</v>
      </c>
      <c r="N33" s="227"/>
      <c r="O33" s="74">
        <f t="shared" ref="O33" si="96">SUM(N27:N32)</f>
        <v>0</v>
      </c>
      <c r="P33" s="227"/>
      <c r="Q33" s="74">
        <f t="shared" ref="Q33" si="97">SUM(P27:P32)</f>
        <v>0</v>
      </c>
      <c r="R33" s="227"/>
      <c r="S33" s="74">
        <f t="shared" ref="S33" si="98">SUM(R27:R32)</f>
        <v>0</v>
      </c>
      <c r="T33" s="227"/>
      <c r="U33" s="74">
        <f t="shared" ref="U33" si="99">SUM(T27:T32)</f>
        <v>0</v>
      </c>
      <c r="V33" s="227"/>
      <c r="W33" s="74">
        <f t="shared" ref="W33" si="100">SUM(V27:V32)</f>
        <v>0</v>
      </c>
      <c r="X33" s="227"/>
      <c r="Y33" s="74">
        <f t="shared" ref="Y33" si="101">SUM(X27:X32)</f>
        <v>0</v>
      </c>
      <c r="Z33" s="227"/>
      <c r="AA33" s="74">
        <f t="shared" ref="AA33" si="102">SUM(Z27:Z32)</f>
        <v>0</v>
      </c>
      <c r="AB33" s="227"/>
      <c r="AC33" s="74">
        <f t="shared" ref="AC33" si="103">SUM(AB27:AB32)</f>
        <v>0</v>
      </c>
      <c r="AD33" s="227"/>
      <c r="AE33" s="74">
        <f t="shared" ref="AE33" si="104">SUM(AD27:AD32)</f>
        <v>0</v>
      </c>
      <c r="AF33" s="227"/>
      <c r="AG33" s="74">
        <f t="shared" ref="AG33" si="105">SUM(AF27:AF32)</f>
        <v>0</v>
      </c>
      <c r="AH33" s="227"/>
      <c r="AI33" s="74">
        <f t="shared" ref="AI33" si="106">SUM(AH27:AH32)</f>
        <v>0</v>
      </c>
      <c r="AJ33" s="227"/>
      <c r="AK33" s="74">
        <f t="shared" ref="AK33" si="107">SUM(AJ27:AJ32)</f>
        <v>0</v>
      </c>
      <c r="AL33" s="227"/>
      <c r="AM33" s="74">
        <f t="shared" ref="AM33" si="108">SUM(AL27:AL32)</f>
        <v>0</v>
      </c>
      <c r="AN33" s="227"/>
      <c r="AO33" s="74">
        <f t="shared" ref="AO33" si="109">SUM(AN27:AN32)</f>
        <v>0</v>
      </c>
      <c r="AP33" s="227"/>
      <c r="AQ33" s="74">
        <f t="shared" ref="AQ33" si="110">SUM(AP27:AP32)</f>
        <v>0</v>
      </c>
      <c r="AR33" s="227"/>
      <c r="AS33" s="223">
        <f t="shared" ref="AS33" si="111">SUM(AR27:AR32)</f>
        <v>0</v>
      </c>
      <c r="AT33" s="227"/>
      <c r="AU33" s="223">
        <f t="shared" ref="AU33" si="112">SUM(AT27:AT32)</f>
        <v>0</v>
      </c>
      <c r="AV33" s="227"/>
      <c r="AW33" s="223">
        <f t="shared" ref="AW33" si="113">SUM(AV27:AV32)</f>
        <v>0</v>
      </c>
      <c r="AX33" s="227"/>
      <c r="AY33" s="223">
        <f t="shared" ref="AY33" si="114">SUM(AX27:AX32)</f>
        <v>0</v>
      </c>
      <c r="AZ33" s="227"/>
      <c r="BA33" s="223">
        <f t="shared" ref="BA33" si="115">SUM(AZ27:AZ32)</f>
        <v>0</v>
      </c>
      <c r="BB33" s="227"/>
      <c r="BC33" s="223">
        <f t="shared" ref="BC33" si="116">SUM(BB27:BB32)</f>
        <v>0</v>
      </c>
      <c r="BD33" s="227"/>
      <c r="BE33" s="223">
        <f t="shared" ref="BE33" si="117">SUM(BD27:BD32)</f>
        <v>0</v>
      </c>
      <c r="BF33" s="227"/>
      <c r="BG33" s="223">
        <f t="shared" ref="BG33" si="118">SUM(BF27:BF32)</f>
        <v>0</v>
      </c>
      <c r="BH33" s="227"/>
      <c r="BI33" s="223">
        <f t="shared" ref="BI33" si="119">SUM(BH27:BH32)</f>
        <v>0</v>
      </c>
      <c r="BJ33" s="227"/>
      <c r="BK33" s="223">
        <f t="shared" ref="BK33" si="120">SUM(BJ27:BJ32)</f>
        <v>0</v>
      </c>
      <c r="BL33" s="227"/>
      <c r="BM33" s="223">
        <f t="shared" ref="BM33" si="121">SUM(BL27:BL32)</f>
        <v>0</v>
      </c>
      <c r="BN33" s="227"/>
      <c r="BO33" s="223">
        <f t="shared" ref="BO33" si="122">SUM(BN27:BN32)</f>
        <v>0</v>
      </c>
    </row>
    <row r="34" spans="1:67">
      <c r="A34" s="264" t="s">
        <v>116</v>
      </c>
      <c r="B34" s="265"/>
      <c r="C34" s="266"/>
      <c r="D34" s="233"/>
      <c r="E34" s="84">
        <f>SUM(E26,E33)</f>
        <v>0</v>
      </c>
      <c r="F34" s="233"/>
      <c r="G34" s="84">
        <f>SUM(G26,G33)</f>
        <v>0</v>
      </c>
      <c r="H34" s="233"/>
      <c r="I34" s="84">
        <f>SUM(I26,I33)</f>
        <v>0</v>
      </c>
      <c r="J34" s="233"/>
      <c r="K34" s="84">
        <f>SUM(K26,K33)</f>
        <v>0</v>
      </c>
      <c r="L34" s="233"/>
      <c r="M34" s="84">
        <f>SUM(M26,M33)</f>
        <v>0</v>
      </c>
      <c r="N34" s="233"/>
      <c r="O34" s="84">
        <f t="shared" ref="O34" si="123">SUM(O26,O33)</f>
        <v>0</v>
      </c>
      <c r="P34" s="233"/>
      <c r="Q34" s="84">
        <f t="shared" ref="Q34" si="124">SUM(Q26,Q33)</f>
        <v>0</v>
      </c>
      <c r="R34" s="233"/>
      <c r="S34" s="84">
        <f t="shared" ref="S34" si="125">SUM(S26,S33)</f>
        <v>0</v>
      </c>
      <c r="T34" s="233"/>
      <c r="U34" s="84">
        <f t="shared" ref="U34" si="126">SUM(U26,U33)</f>
        <v>0</v>
      </c>
      <c r="V34" s="233"/>
      <c r="W34" s="84">
        <f t="shared" ref="W34" si="127">SUM(W26,W33)</f>
        <v>0</v>
      </c>
      <c r="X34" s="233"/>
      <c r="Y34" s="84">
        <f t="shared" ref="Y34" si="128">SUM(Y26,Y33)</f>
        <v>0</v>
      </c>
      <c r="Z34" s="233"/>
      <c r="AA34" s="84">
        <f t="shared" ref="AA34" si="129">SUM(AA26,AA33)</f>
        <v>0</v>
      </c>
      <c r="AB34" s="233"/>
      <c r="AC34" s="84">
        <f t="shared" ref="AC34" si="130">SUM(AC26,AC33)</f>
        <v>0</v>
      </c>
      <c r="AD34" s="233"/>
      <c r="AE34" s="84">
        <f t="shared" ref="AE34" si="131">SUM(AE26,AE33)</f>
        <v>0</v>
      </c>
      <c r="AF34" s="233"/>
      <c r="AG34" s="84">
        <f t="shared" ref="AG34:AI34" si="132">SUM(AG26,AG33)</f>
        <v>0</v>
      </c>
      <c r="AH34" s="233"/>
      <c r="AI34" s="84">
        <f t="shared" si="132"/>
        <v>0</v>
      </c>
      <c r="AJ34" s="233"/>
      <c r="AK34" s="84">
        <f t="shared" ref="AK34" si="133">SUM(AK26,AK33)</f>
        <v>0</v>
      </c>
      <c r="AL34" s="233"/>
      <c r="AM34" s="84">
        <f t="shared" ref="AM34" si="134">SUM(AM26,AM33)</f>
        <v>0</v>
      </c>
      <c r="AN34" s="233"/>
      <c r="AO34" s="84">
        <f t="shared" ref="AO34:AQ34" si="135">SUM(AO26,AO33)</f>
        <v>0</v>
      </c>
      <c r="AP34" s="233"/>
      <c r="AQ34" s="84">
        <f t="shared" si="135"/>
        <v>0</v>
      </c>
      <c r="AR34" s="233"/>
      <c r="AS34" s="234">
        <f t="shared" ref="AS34" si="136">SUM(AS26,AS33)</f>
        <v>0</v>
      </c>
      <c r="AT34" s="233"/>
      <c r="AU34" s="234">
        <f t="shared" ref="AU34" si="137">SUM(AU26,AU33)</f>
        <v>0</v>
      </c>
      <c r="AV34" s="233"/>
      <c r="AW34" s="234">
        <f t="shared" ref="AW34" si="138">SUM(AW26,AW33)</f>
        <v>0</v>
      </c>
      <c r="AX34" s="233"/>
      <c r="AY34" s="234">
        <f t="shared" ref="AY34:BA34" si="139">SUM(AY26,AY33)</f>
        <v>0</v>
      </c>
      <c r="AZ34" s="233"/>
      <c r="BA34" s="234">
        <f t="shared" si="139"/>
        <v>0</v>
      </c>
      <c r="BB34" s="233"/>
      <c r="BC34" s="234">
        <f t="shared" ref="BC34" si="140">SUM(BC26,BC33)</f>
        <v>0</v>
      </c>
      <c r="BD34" s="233"/>
      <c r="BE34" s="234">
        <f t="shared" ref="BE34" si="141">SUM(BE26,BE33)</f>
        <v>0</v>
      </c>
      <c r="BF34" s="233"/>
      <c r="BG34" s="234">
        <f t="shared" ref="BG34" si="142">SUM(BG26,BG33)</f>
        <v>0</v>
      </c>
      <c r="BH34" s="233"/>
      <c r="BI34" s="234">
        <f t="shared" ref="BI34" si="143">SUM(BI26,BI33)</f>
        <v>0</v>
      </c>
      <c r="BJ34" s="233"/>
      <c r="BK34" s="234">
        <f t="shared" ref="BK34" si="144">SUM(BK26,BK33)</f>
        <v>0</v>
      </c>
      <c r="BL34" s="233"/>
      <c r="BM34" s="234">
        <f t="shared" ref="BM34" si="145">SUM(BM26,BM33)</f>
        <v>0</v>
      </c>
      <c r="BN34" s="233"/>
      <c r="BO34" s="234">
        <f t="shared" ref="BO34" si="146">SUM(BO26,BO33)</f>
        <v>0</v>
      </c>
    </row>
    <row r="35" spans="1:67">
      <c r="A35" s="257" t="s">
        <v>121</v>
      </c>
      <c r="B35" s="89">
        <v>5</v>
      </c>
      <c r="C35" s="91"/>
      <c r="D35" s="226"/>
      <c r="E35" s="75">
        <f>E34*$B$35/100</f>
        <v>0</v>
      </c>
      <c r="F35" s="226"/>
      <c r="G35" s="75">
        <f>G34*$B$35/100</f>
        <v>0</v>
      </c>
      <c r="H35" s="226"/>
      <c r="I35" s="75">
        <f>I34*$B$35/100</f>
        <v>0</v>
      </c>
      <c r="J35" s="226"/>
      <c r="K35" s="75">
        <f>K34*$B$35/100</f>
        <v>0</v>
      </c>
      <c r="L35" s="226"/>
      <c r="M35" s="75">
        <f>M34*$B$35/100</f>
        <v>0</v>
      </c>
      <c r="N35" s="226"/>
      <c r="O35" s="75">
        <f>O34*$B$35/100</f>
        <v>0</v>
      </c>
      <c r="P35" s="226"/>
      <c r="Q35" s="75">
        <f>Q34*$B$35/100</f>
        <v>0</v>
      </c>
      <c r="R35" s="226"/>
      <c r="S35" s="75">
        <f>S34*$B$35/100</f>
        <v>0</v>
      </c>
      <c r="T35" s="226"/>
      <c r="U35" s="75">
        <f>U34*$B$35/100</f>
        <v>0</v>
      </c>
      <c r="V35" s="226"/>
      <c r="W35" s="75">
        <f>W34*$B$35/100</f>
        <v>0</v>
      </c>
      <c r="X35" s="226"/>
      <c r="Y35" s="75">
        <f>Y34*$B$35/100</f>
        <v>0</v>
      </c>
      <c r="Z35" s="226"/>
      <c r="AA35" s="75">
        <f>AA34*$B$35/100</f>
        <v>0</v>
      </c>
      <c r="AB35" s="226"/>
      <c r="AC35" s="75">
        <f>AC34*$B$35/100</f>
        <v>0</v>
      </c>
      <c r="AD35" s="226"/>
      <c r="AE35" s="75">
        <f>AE34*$B$35/100</f>
        <v>0</v>
      </c>
      <c r="AF35" s="226"/>
      <c r="AG35" s="75">
        <f>AG34*$B$35/100</f>
        <v>0</v>
      </c>
      <c r="AH35" s="226"/>
      <c r="AI35" s="75">
        <f>AI34*$B$35/100</f>
        <v>0</v>
      </c>
      <c r="AJ35" s="226"/>
      <c r="AK35" s="75">
        <f>AK34*$B$35/100</f>
        <v>0</v>
      </c>
      <c r="AL35" s="226"/>
      <c r="AM35" s="75">
        <f>AM34*$B$35/100</f>
        <v>0</v>
      </c>
      <c r="AN35" s="226"/>
      <c r="AO35" s="75">
        <f>AO34*$B$35/100</f>
        <v>0</v>
      </c>
      <c r="AP35" s="226"/>
      <c r="AQ35" s="75">
        <f>AQ34*$B$35/100</f>
        <v>0</v>
      </c>
      <c r="AR35" s="226"/>
      <c r="AS35" s="225">
        <f>AS34*$B$35/100</f>
        <v>0</v>
      </c>
      <c r="AT35" s="226"/>
      <c r="AU35" s="225">
        <f>AU34*$B$35/100</f>
        <v>0</v>
      </c>
      <c r="AV35" s="226"/>
      <c r="AW35" s="225">
        <f>AW34*$B$35/100</f>
        <v>0</v>
      </c>
      <c r="AX35" s="226"/>
      <c r="AY35" s="225">
        <f>AY34*$B$35/100</f>
        <v>0</v>
      </c>
      <c r="AZ35" s="226"/>
      <c r="BA35" s="225">
        <f>BA34*$B$35/100</f>
        <v>0</v>
      </c>
      <c r="BB35" s="226"/>
      <c r="BC35" s="225">
        <f>BC34*$B$35/100</f>
        <v>0</v>
      </c>
      <c r="BD35" s="226"/>
      <c r="BE35" s="225">
        <f>BE34*$B$35/100</f>
        <v>0</v>
      </c>
      <c r="BF35" s="226"/>
      <c r="BG35" s="225">
        <f>BG34*$B$35/100</f>
        <v>0</v>
      </c>
      <c r="BH35" s="226"/>
      <c r="BI35" s="225">
        <f>BI34*$B$35/100</f>
        <v>0</v>
      </c>
      <c r="BJ35" s="226"/>
      <c r="BK35" s="225">
        <f>BK34*$B$35/100</f>
        <v>0</v>
      </c>
      <c r="BL35" s="226"/>
      <c r="BM35" s="225">
        <f>BM34*$B$35/100</f>
        <v>0</v>
      </c>
      <c r="BN35" s="226"/>
      <c r="BO35" s="225">
        <f>BO34*$B$35/100</f>
        <v>0</v>
      </c>
    </row>
    <row r="36" spans="1:67">
      <c r="A36" s="273" t="s">
        <v>117</v>
      </c>
      <c r="B36" s="274"/>
      <c r="C36" s="77"/>
      <c r="D36" s="117"/>
      <c r="E36" s="86">
        <f>SUM(E34:E35)</f>
        <v>0</v>
      </c>
      <c r="F36" s="85"/>
      <c r="G36" s="86">
        <f>SUM(G34:G35)</f>
        <v>0</v>
      </c>
      <c r="H36" s="85"/>
      <c r="I36" s="86">
        <f>SUM(I34:I35)</f>
        <v>0</v>
      </c>
      <c r="J36" s="85"/>
      <c r="K36" s="86">
        <f>SUM(K34:K35)</f>
        <v>0</v>
      </c>
      <c r="L36" s="85"/>
      <c r="M36" s="86">
        <f>SUM(M34:M35)</f>
        <v>0</v>
      </c>
      <c r="N36" s="85"/>
      <c r="O36" s="86">
        <f t="shared" ref="O36" si="147">SUM(O34:O35)</f>
        <v>0</v>
      </c>
      <c r="P36" s="85"/>
      <c r="Q36" s="86">
        <f t="shared" ref="Q36" si="148">SUM(Q34:Q35)</f>
        <v>0</v>
      </c>
      <c r="R36" s="85"/>
      <c r="S36" s="86">
        <f t="shared" ref="S36" si="149">SUM(S34:S35)</f>
        <v>0</v>
      </c>
      <c r="T36" s="85"/>
      <c r="U36" s="86">
        <f t="shared" ref="U36" si="150">SUM(U34:U35)</f>
        <v>0</v>
      </c>
      <c r="V36" s="85"/>
      <c r="W36" s="86">
        <f t="shared" ref="W36" si="151">SUM(W34:W35)</f>
        <v>0</v>
      </c>
      <c r="X36" s="85"/>
      <c r="Y36" s="86">
        <f t="shared" ref="Y36" si="152">SUM(Y34:Y35)</f>
        <v>0</v>
      </c>
      <c r="Z36" s="85"/>
      <c r="AA36" s="86">
        <f t="shared" ref="AA36" si="153">SUM(AA34:AA35)</f>
        <v>0</v>
      </c>
      <c r="AB36" s="85"/>
      <c r="AC36" s="86">
        <f t="shared" ref="AC36" si="154">SUM(AC34:AC35)</f>
        <v>0</v>
      </c>
      <c r="AD36" s="85"/>
      <c r="AE36" s="86">
        <f t="shared" ref="AE36" si="155">SUM(AE34:AE35)</f>
        <v>0</v>
      </c>
      <c r="AF36" s="85"/>
      <c r="AG36" s="86">
        <f t="shared" ref="AG36:AI36" si="156">SUM(AG34:AG35)</f>
        <v>0</v>
      </c>
      <c r="AH36" s="85"/>
      <c r="AI36" s="86">
        <f t="shared" si="156"/>
        <v>0</v>
      </c>
      <c r="AJ36" s="85"/>
      <c r="AK36" s="86">
        <f t="shared" ref="AK36" si="157">SUM(AK34:AK35)</f>
        <v>0</v>
      </c>
      <c r="AL36" s="85"/>
      <c r="AM36" s="86">
        <f t="shared" ref="AM36" si="158">SUM(AM34:AM35)</f>
        <v>0</v>
      </c>
      <c r="AN36" s="85"/>
      <c r="AO36" s="86">
        <f t="shared" ref="AO36:AQ36" si="159">SUM(AO34:AO35)</f>
        <v>0</v>
      </c>
      <c r="AP36" s="85"/>
      <c r="AQ36" s="86">
        <f t="shared" si="159"/>
        <v>0</v>
      </c>
      <c r="AR36" s="85"/>
      <c r="AS36" s="235">
        <f t="shared" ref="AS36" si="160">SUM(AS34:AS35)</f>
        <v>0</v>
      </c>
      <c r="AT36" s="85"/>
      <c r="AU36" s="235">
        <f t="shared" ref="AU36" si="161">SUM(AU34:AU35)</f>
        <v>0</v>
      </c>
      <c r="AV36" s="85"/>
      <c r="AW36" s="235">
        <f t="shared" ref="AW36" si="162">SUM(AW34:AW35)</f>
        <v>0</v>
      </c>
      <c r="AX36" s="85"/>
      <c r="AY36" s="235">
        <f t="shared" ref="AY36:BA36" si="163">SUM(AY34:AY35)</f>
        <v>0</v>
      </c>
      <c r="AZ36" s="85"/>
      <c r="BA36" s="235">
        <f t="shared" si="163"/>
        <v>0</v>
      </c>
      <c r="BB36" s="85"/>
      <c r="BC36" s="235">
        <f t="shared" ref="BC36" si="164">SUM(BC34:BC35)</f>
        <v>0</v>
      </c>
      <c r="BD36" s="85"/>
      <c r="BE36" s="235">
        <f t="shared" ref="BE36" si="165">SUM(BE34:BE35)</f>
        <v>0</v>
      </c>
      <c r="BF36" s="85"/>
      <c r="BG36" s="235">
        <f t="shared" ref="BG36" si="166">SUM(BG34:BG35)</f>
        <v>0</v>
      </c>
      <c r="BH36" s="85"/>
      <c r="BI36" s="235">
        <f t="shared" ref="BI36" si="167">SUM(BI34:BI35)</f>
        <v>0</v>
      </c>
      <c r="BJ36" s="85"/>
      <c r="BK36" s="235">
        <f t="shared" ref="BK36" si="168">SUM(BK34:BK35)</f>
        <v>0</v>
      </c>
      <c r="BL36" s="85"/>
      <c r="BM36" s="235">
        <f t="shared" ref="BM36" si="169">SUM(BM34:BM35)</f>
        <v>0</v>
      </c>
      <c r="BN36" s="85"/>
      <c r="BO36" s="235">
        <f t="shared" ref="BO36" si="170">SUM(BO34:BO35)</f>
        <v>0</v>
      </c>
    </row>
    <row r="37" spans="1:67" ht="25.5" customHeight="1">
      <c r="A37" s="433"/>
      <c r="B37" s="435"/>
      <c r="C37" s="435"/>
      <c r="D37" s="435"/>
      <c r="E37" s="434"/>
      <c r="F37" s="433"/>
      <c r="G37" s="434"/>
      <c r="H37" s="433"/>
      <c r="I37" s="434"/>
      <c r="J37" s="433"/>
      <c r="K37" s="434"/>
      <c r="L37" s="433"/>
      <c r="M37" s="434"/>
      <c r="N37" s="433"/>
      <c r="O37" s="434"/>
      <c r="P37" s="433"/>
      <c r="Q37" s="434"/>
      <c r="R37" s="433"/>
      <c r="S37" s="434"/>
      <c r="T37" s="433"/>
      <c r="U37" s="434"/>
      <c r="V37" s="433"/>
      <c r="W37" s="434"/>
      <c r="X37" s="433"/>
      <c r="Y37" s="434"/>
      <c r="Z37" s="433"/>
      <c r="AA37" s="434"/>
      <c r="AB37" s="433"/>
      <c r="AC37" s="434"/>
      <c r="AD37" s="433"/>
      <c r="AE37" s="434"/>
      <c r="AF37" s="433"/>
      <c r="AG37" s="434"/>
      <c r="AH37" s="433"/>
      <c r="AI37" s="434"/>
      <c r="AJ37" s="433"/>
      <c r="AK37" s="434"/>
      <c r="AL37" s="433"/>
      <c r="AM37" s="434"/>
      <c r="AN37" s="433"/>
      <c r="AO37" s="434"/>
      <c r="AP37" s="433"/>
      <c r="AQ37" s="434"/>
      <c r="AR37" s="433"/>
      <c r="AS37" s="434"/>
      <c r="AT37" s="433"/>
      <c r="AU37" s="434"/>
      <c r="AV37" s="433"/>
      <c r="AW37" s="434"/>
      <c r="AX37" s="433"/>
      <c r="AY37" s="434"/>
      <c r="AZ37" s="433"/>
      <c r="BA37" s="434"/>
      <c r="BB37" s="433"/>
      <c r="BC37" s="434"/>
      <c r="BD37" s="433"/>
      <c r="BE37" s="434"/>
      <c r="BF37" s="433"/>
      <c r="BG37" s="434"/>
      <c r="BH37" s="433"/>
      <c r="BI37" s="434"/>
      <c r="BJ37" s="433"/>
      <c r="BK37" s="434"/>
      <c r="BL37" s="433"/>
      <c r="BM37" s="434"/>
      <c r="BN37" s="433"/>
      <c r="BO37" s="434"/>
    </row>
    <row r="38" spans="1:67">
      <c r="A38" s="87"/>
      <c r="D38" s="88"/>
      <c r="E38" s="88"/>
    </row>
  </sheetData>
  <sheetProtection password="CC6C" sheet="1" objects="1" scenarios="1" selectLockedCells="1"/>
  <mergeCells count="165">
    <mergeCell ref="BN1:BO1"/>
    <mergeCell ref="AD1:AE1"/>
    <mergeCell ref="AF1:AG1"/>
    <mergeCell ref="AH1:AI1"/>
    <mergeCell ref="AJ1:AK1"/>
    <mergeCell ref="AT1:AU1"/>
    <mergeCell ref="AT2:AU2"/>
    <mergeCell ref="BB1:BC1"/>
    <mergeCell ref="BB2:BC2"/>
    <mergeCell ref="BJ1:BK1"/>
    <mergeCell ref="BJ2:BK2"/>
    <mergeCell ref="A1:C1"/>
    <mergeCell ref="D1:E1"/>
    <mergeCell ref="F1:G1"/>
    <mergeCell ref="H1:I1"/>
    <mergeCell ref="J1:K1"/>
    <mergeCell ref="L1:M1"/>
    <mergeCell ref="Z2:AA2"/>
    <mergeCell ref="AL1:AM1"/>
    <mergeCell ref="AN1:AO1"/>
    <mergeCell ref="F2:G2"/>
    <mergeCell ref="H2:I2"/>
    <mergeCell ref="J2:K2"/>
    <mergeCell ref="L2:M2"/>
    <mergeCell ref="N2:O2"/>
    <mergeCell ref="Z1:AA1"/>
    <mergeCell ref="AB1:AC1"/>
    <mergeCell ref="N1:O1"/>
    <mergeCell ref="P1:Q1"/>
    <mergeCell ref="R1:S1"/>
    <mergeCell ref="T1:U1"/>
    <mergeCell ref="V1:W1"/>
    <mergeCell ref="X1:Y1"/>
    <mergeCell ref="BN2:BO2"/>
    <mergeCell ref="A3:C3"/>
    <mergeCell ref="D3:E3"/>
    <mergeCell ref="F3:G3"/>
    <mergeCell ref="H3:I3"/>
    <mergeCell ref="J3:K3"/>
    <mergeCell ref="L3:M3"/>
    <mergeCell ref="N3:O3"/>
    <mergeCell ref="P3:Q3"/>
    <mergeCell ref="AB2:AC2"/>
    <mergeCell ref="AD2:AE2"/>
    <mergeCell ref="AF2:AG2"/>
    <mergeCell ref="AH2:AI2"/>
    <mergeCell ref="AJ2:AK2"/>
    <mergeCell ref="AL2:AM2"/>
    <mergeCell ref="P2:Q2"/>
    <mergeCell ref="R2:S2"/>
    <mergeCell ref="T2:U2"/>
    <mergeCell ref="V2:W2"/>
    <mergeCell ref="X2:Y2"/>
    <mergeCell ref="A2:C2"/>
    <mergeCell ref="D2:E2"/>
    <mergeCell ref="BN4:BO4"/>
    <mergeCell ref="A12:C12"/>
    <mergeCell ref="V4:W4"/>
    <mergeCell ref="X4:Y4"/>
    <mergeCell ref="Z4:AA4"/>
    <mergeCell ref="AB4:AC4"/>
    <mergeCell ref="AD4:AE4"/>
    <mergeCell ref="AF4:AG4"/>
    <mergeCell ref="BN3:BO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D3:AE3"/>
    <mergeCell ref="AF3:AG3"/>
    <mergeCell ref="AH3:AI3"/>
    <mergeCell ref="AJ3:AK3"/>
    <mergeCell ref="AL3:AM3"/>
    <mergeCell ref="AN3:AO3"/>
    <mergeCell ref="AV1:AW1"/>
    <mergeCell ref="AV2:AW2"/>
    <mergeCell ref="AV3:AW3"/>
    <mergeCell ref="AV4:AW4"/>
    <mergeCell ref="A22:C22"/>
    <mergeCell ref="AP1:AQ1"/>
    <mergeCell ref="AP2:AQ2"/>
    <mergeCell ref="AP3:AQ3"/>
    <mergeCell ref="AP4:AQ4"/>
    <mergeCell ref="AR1:AS1"/>
    <mergeCell ref="AR2:AS2"/>
    <mergeCell ref="AR3:AS3"/>
    <mergeCell ref="AR4:AS4"/>
    <mergeCell ref="AH4:AI4"/>
    <mergeCell ref="AJ4:AK4"/>
    <mergeCell ref="AL4:AM4"/>
    <mergeCell ref="AN4:AO4"/>
    <mergeCell ref="R3:S3"/>
    <mergeCell ref="T3:U3"/>
    <mergeCell ref="V3:W3"/>
    <mergeCell ref="X3:Y3"/>
    <mergeCell ref="Z3:AA3"/>
    <mergeCell ref="AB3:AC3"/>
    <mergeCell ref="AN2:AO2"/>
    <mergeCell ref="BD1:BE1"/>
    <mergeCell ref="BD2:BE2"/>
    <mergeCell ref="BD3:BE3"/>
    <mergeCell ref="BD4:BE4"/>
    <mergeCell ref="AX1:AY1"/>
    <mergeCell ref="AX2:AY2"/>
    <mergeCell ref="AX3:AY3"/>
    <mergeCell ref="AX4:AY4"/>
    <mergeCell ref="AZ1:BA1"/>
    <mergeCell ref="AZ2:BA2"/>
    <mergeCell ref="AZ3:BA3"/>
    <mergeCell ref="AZ4:BA4"/>
    <mergeCell ref="BL1:BM1"/>
    <mergeCell ref="BL2:BM2"/>
    <mergeCell ref="BL3:BM3"/>
    <mergeCell ref="BL4:BM4"/>
    <mergeCell ref="BF1:BG1"/>
    <mergeCell ref="BF2:BG2"/>
    <mergeCell ref="BF3:BG3"/>
    <mergeCell ref="BF4:BG4"/>
    <mergeCell ref="BH1:BI1"/>
    <mergeCell ref="BH2:BI2"/>
    <mergeCell ref="BH3:BI3"/>
    <mergeCell ref="BH4:BI4"/>
    <mergeCell ref="A37:E37"/>
    <mergeCell ref="F37:G37"/>
    <mergeCell ref="H37:I37"/>
    <mergeCell ref="J37:K37"/>
    <mergeCell ref="L37:M37"/>
    <mergeCell ref="N37:O37"/>
    <mergeCell ref="P37:Q37"/>
    <mergeCell ref="R37:S37"/>
    <mergeCell ref="BJ3:BK3"/>
    <mergeCell ref="BJ4:BK4"/>
    <mergeCell ref="BB3:BC3"/>
    <mergeCell ref="BB4:BC4"/>
    <mergeCell ref="AT3:AU3"/>
    <mergeCell ref="AT4:AU4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BD37:BE37"/>
    <mergeCell ref="BF37:BG37"/>
    <mergeCell ref="BH37:BI37"/>
    <mergeCell ref="BJ37:BK37"/>
    <mergeCell ref="BL37:BM37"/>
    <mergeCell ref="BN37:BO37"/>
    <mergeCell ref="AL37:AM37"/>
    <mergeCell ref="AN37:AO37"/>
    <mergeCell ref="AP37:AQ37"/>
    <mergeCell ref="AR37:AS37"/>
    <mergeCell ref="AT37:AU37"/>
    <mergeCell ref="AV37:AW37"/>
    <mergeCell ref="AX37:AY37"/>
    <mergeCell ref="AZ37:BA37"/>
    <mergeCell ref="BB37:BC37"/>
  </mergeCells>
  <pageMargins left="0.5" right="0.25" top="0.25" bottom="0.2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130" zoomScaleNormal="130" workbookViewId="0">
      <selection activeCell="D18" sqref="D18:D19"/>
    </sheetView>
  </sheetViews>
  <sheetFormatPr defaultRowHeight="16.5"/>
  <cols>
    <col min="1" max="1" width="10.140625" style="8" customWidth="1"/>
    <col min="2" max="2" width="19.140625" style="8" customWidth="1"/>
    <col min="3" max="3" width="6.140625" style="8" bestFit="1" customWidth="1"/>
    <col min="4" max="4" width="7.7109375" style="8" customWidth="1"/>
    <col min="5" max="5" width="2.28515625" style="8" customWidth="1"/>
    <col min="6" max="6" width="9.140625" style="8" customWidth="1"/>
    <col min="7" max="7" width="24.7109375" style="8" customWidth="1"/>
    <col min="8" max="8" width="5.42578125" style="8" bestFit="1" customWidth="1"/>
    <col min="9" max="9" width="7.7109375" style="8" customWidth="1"/>
    <col min="10" max="10" width="2.5703125" style="8" customWidth="1"/>
    <col min="11" max="11" width="8.85546875" style="8" customWidth="1"/>
    <col min="12" max="12" width="25.42578125" style="8" customWidth="1"/>
    <col min="13" max="13" width="6.140625" style="8" bestFit="1" customWidth="1"/>
    <col min="14" max="14" width="7.7109375" style="8" customWidth="1"/>
    <col min="15" max="15" width="9.140625" style="8"/>
    <col min="16" max="16" width="23.28515625" style="8" customWidth="1"/>
    <col min="17" max="16384" width="9.140625" style="8"/>
  </cols>
  <sheetData>
    <row r="1" spans="1:18">
      <c r="A1" s="458" t="s">
        <v>157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18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8" ht="21.75" customHeight="1">
      <c r="A3" s="464" t="s">
        <v>128</v>
      </c>
      <c r="B3" s="465"/>
      <c r="C3" s="465"/>
      <c r="D3" s="466"/>
      <c r="E3" s="467"/>
      <c r="F3" s="464" t="s">
        <v>104</v>
      </c>
      <c r="G3" s="465"/>
      <c r="H3" s="465"/>
      <c r="I3" s="466"/>
      <c r="J3" s="467"/>
      <c r="K3" s="464" t="s">
        <v>111</v>
      </c>
      <c r="L3" s="465"/>
      <c r="M3" s="465"/>
      <c r="N3" s="466"/>
    </row>
    <row r="4" spans="1:18" ht="21.75" customHeight="1">
      <c r="A4" s="293"/>
      <c r="B4" s="293"/>
      <c r="C4" s="294" t="s">
        <v>97</v>
      </c>
      <c r="D4" s="294" t="s">
        <v>97</v>
      </c>
      <c r="E4" s="468"/>
      <c r="F4" s="293"/>
      <c r="G4" s="293"/>
      <c r="H4" s="294" t="s">
        <v>97</v>
      </c>
      <c r="I4" s="294" t="s">
        <v>97</v>
      </c>
      <c r="J4" s="468"/>
      <c r="K4" s="293"/>
      <c r="L4" s="293"/>
      <c r="M4" s="294" t="s">
        <v>97</v>
      </c>
      <c r="N4" s="294" t="s">
        <v>97</v>
      </c>
    </row>
    <row r="5" spans="1:18" ht="21.75" customHeight="1">
      <c r="A5" s="293" t="s">
        <v>124</v>
      </c>
      <c r="B5" s="459" t="s">
        <v>129</v>
      </c>
      <c r="C5" s="460"/>
      <c r="D5" s="276" t="s">
        <v>74</v>
      </c>
      <c r="E5" s="468"/>
      <c r="F5" s="459" t="s">
        <v>105</v>
      </c>
      <c r="G5" s="461"/>
      <c r="H5" s="460"/>
      <c r="I5" s="303">
        <f>D12</f>
        <v>0</v>
      </c>
      <c r="J5" s="468"/>
      <c r="K5" s="459" t="s">
        <v>105</v>
      </c>
      <c r="L5" s="461"/>
      <c r="M5" s="460"/>
      <c r="N5" s="303">
        <f>I15</f>
        <v>0</v>
      </c>
    </row>
    <row r="6" spans="1:18" ht="21.75" customHeight="1">
      <c r="A6" s="295" t="s">
        <v>99</v>
      </c>
      <c r="B6" s="296" t="s">
        <v>138</v>
      </c>
      <c r="C6" s="276" t="s">
        <v>74</v>
      </c>
      <c r="D6" s="301"/>
      <c r="E6" s="468"/>
      <c r="F6" s="295" t="s">
        <v>99</v>
      </c>
      <c r="G6" s="296" t="s">
        <v>106</v>
      </c>
      <c r="H6" s="276" t="s">
        <v>74</v>
      </c>
      <c r="I6" s="301"/>
      <c r="J6" s="468"/>
      <c r="K6" s="295" t="s">
        <v>99</v>
      </c>
      <c r="L6" s="300" t="s">
        <v>112</v>
      </c>
      <c r="M6" s="276" t="s">
        <v>74</v>
      </c>
      <c r="N6" s="301"/>
    </row>
    <row r="7" spans="1:18" ht="21.75" customHeight="1">
      <c r="A7" s="297"/>
      <c r="B7" s="296" t="s">
        <v>100</v>
      </c>
      <c r="C7" s="276" t="s">
        <v>74</v>
      </c>
      <c r="D7" s="302"/>
      <c r="E7" s="468"/>
      <c r="F7" s="297"/>
      <c r="G7" s="296" t="s">
        <v>107</v>
      </c>
      <c r="H7" s="276" t="s">
        <v>74</v>
      </c>
      <c r="I7" s="302"/>
      <c r="J7" s="468"/>
      <c r="K7" s="297"/>
      <c r="L7" s="296" t="s">
        <v>113</v>
      </c>
      <c r="M7" s="276" t="s">
        <v>74</v>
      </c>
      <c r="N7" s="302"/>
    </row>
    <row r="8" spans="1:18" ht="21.75" customHeight="1">
      <c r="A8" s="297"/>
      <c r="B8" s="262" t="s">
        <v>139</v>
      </c>
      <c r="C8" s="276" t="s">
        <v>74</v>
      </c>
      <c r="D8" s="302"/>
      <c r="E8" s="468"/>
      <c r="F8" s="297"/>
      <c r="G8" s="296" t="s">
        <v>140</v>
      </c>
      <c r="H8" s="276" t="s">
        <v>74</v>
      </c>
      <c r="I8" s="302"/>
      <c r="J8" s="468"/>
      <c r="K8" s="297"/>
      <c r="L8" s="296" t="s">
        <v>114</v>
      </c>
      <c r="M8" s="276" t="s">
        <v>74</v>
      </c>
      <c r="N8" s="302"/>
    </row>
    <row r="9" spans="1:18" ht="21.75" customHeight="1">
      <c r="A9" s="297"/>
      <c r="B9" s="462" t="s">
        <v>144</v>
      </c>
      <c r="C9" s="463"/>
      <c r="D9" s="305">
        <f>SUM(C6:C8)</f>
        <v>0</v>
      </c>
      <c r="E9" s="468"/>
      <c r="F9" s="297"/>
      <c r="G9" s="298" t="s">
        <v>108</v>
      </c>
      <c r="H9" s="276" t="s">
        <v>74</v>
      </c>
      <c r="I9" s="302"/>
      <c r="J9" s="468"/>
      <c r="K9" s="297"/>
      <c r="L9" s="296" t="s">
        <v>107</v>
      </c>
      <c r="M9" s="276" t="s">
        <v>74</v>
      </c>
      <c r="N9" s="302"/>
    </row>
    <row r="10" spans="1:18" ht="21.75" customHeight="1">
      <c r="A10" s="455" t="s">
        <v>130</v>
      </c>
      <c r="B10" s="456"/>
      <c r="C10" s="457"/>
      <c r="D10" s="304">
        <f>SUM(D5:D9)</f>
        <v>0</v>
      </c>
      <c r="E10" s="468"/>
      <c r="F10" s="297"/>
      <c r="G10" s="299" t="s">
        <v>141</v>
      </c>
      <c r="H10" s="276" t="s">
        <v>74</v>
      </c>
      <c r="I10" s="302"/>
      <c r="J10" s="468"/>
      <c r="K10" s="297"/>
      <c r="L10" s="296" t="s">
        <v>115</v>
      </c>
      <c r="M10" s="276" t="s">
        <v>74</v>
      </c>
      <c r="N10" s="302"/>
    </row>
    <row r="11" spans="1:18" ht="21.75" customHeight="1">
      <c r="A11" s="452" t="s">
        <v>145</v>
      </c>
      <c r="B11" s="453"/>
      <c r="C11" s="454"/>
      <c r="D11" s="277">
        <f>D10*1%</f>
        <v>0</v>
      </c>
      <c r="E11" s="468"/>
      <c r="F11" s="297"/>
      <c r="G11" s="296" t="s">
        <v>142</v>
      </c>
      <c r="H11" s="276" t="s">
        <v>74</v>
      </c>
      <c r="I11" s="302"/>
      <c r="J11" s="468"/>
      <c r="K11" s="297"/>
      <c r="L11" s="262" t="s">
        <v>143</v>
      </c>
      <c r="M11" s="276" t="s">
        <v>74</v>
      </c>
      <c r="N11" s="302"/>
    </row>
    <row r="12" spans="1:18" ht="21.75" customHeight="1">
      <c r="A12" s="470" t="s">
        <v>131</v>
      </c>
      <c r="B12" s="471"/>
      <c r="C12" s="472"/>
      <c r="D12" s="301">
        <f>SUM(D10:D11)</f>
        <v>0</v>
      </c>
      <c r="E12" s="468"/>
      <c r="F12" s="297"/>
      <c r="G12" s="473" t="s">
        <v>144</v>
      </c>
      <c r="H12" s="474"/>
      <c r="I12" s="303">
        <f>SUM(H6:H11)</f>
        <v>0</v>
      </c>
      <c r="J12" s="468"/>
      <c r="K12" s="297"/>
      <c r="L12" s="473" t="s">
        <v>144</v>
      </c>
      <c r="M12" s="474"/>
      <c r="N12" s="303">
        <f>SUM(M6:M11)</f>
        <v>0</v>
      </c>
    </row>
    <row r="13" spans="1:18" ht="21.75" customHeight="1">
      <c r="A13" s="278"/>
      <c r="B13" s="279"/>
      <c r="C13" s="279"/>
      <c r="D13" s="280"/>
      <c r="E13" s="468"/>
      <c r="F13" s="455" t="s">
        <v>132</v>
      </c>
      <c r="G13" s="456"/>
      <c r="H13" s="457"/>
      <c r="I13" s="304">
        <f>SUM(I5:I12)</f>
        <v>0</v>
      </c>
      <c r="J13" s="468"/>
      <c r="K13" s="455" t="s">
        <v>133</v>
      </c>
      <c r="L13" s="456"/>
      <c r="M13" s="457"/>
      <c r="N13" s="304">
        <f>SUM(N5,N12)</f>
        <v>0</v>
      </c>
      <c r="R13" s="8" t="s">
        <v>127</v>
      </c>
    </row>
    <row r="14" spans="1:18" ht="21.75" customHeight="1">
      <c r="A14" s="281"/>
      <c r="B14" s="282"/>
      <c r="C14" s="282"/>
      <c r="D14" s="283"/>
      <c r="E14" s="468"/>
      <c r="F14" s="452" t="s">
        <v>146</v>
      </c>
      <c r="G14" s="453"/>
      <c r="H14" s="454"/>
      <c r="I14" s="277">
        <f>I13*2%</f>
        <v>0</v>
      </c>
      <c r="J14" s="468"/>
      <c r="K14" s="452" t="s">
        <v>147</v>
      </c>
      <c r="L14" s="453"/>
      <c r="M14" s="454"/>
      <c r="N14" s="277">
        <f>N13*5%</f>
        <v>0</v>
      </c>
    </row>
    <row r="15" spans="1:18" ht="21.75" customHeight="1">
      <c r="A15" s="284"/>
      <c r="B15" s="285"/>
      <c r="C15" s="285"/>
      <c r="D15" s="286"/>
      <c r="E15" s="469"/>
      <c r="F15" s="455" t="s">
        <v>134</v>
      </c>
      <c r="G15" s="456"/>
      <c r="H15" s="457"/>
      <c r="I15" s="304">
        <f>SUM(I13:I14)</f>
        <v>0</v>
      </c>
      <c r="J15" s="469"/>
      <c r="K15" s="476" t="s">
        <v>135</v>
      </c>
      <c r="L15" s="477"/>
      <c r="M15" s="478"/>
      <c r="N15" s="306">
        <f>SUM(N13:N14)</f>
        <v>0</v>
      </c>
      <c r="P15" s="8" t="s">
        <v>127</v>
      </c>
    </row>
    <row r="16" spans="1:18">
      <c r="A16" s="282"/>
      <c r="B16" s="282"/>
      <c r="C16" s="282"/>
      <c r="D16" s="282"/>
      <c r="E16" s="287"/>
      <c r="F16" s="32"/>
      <c r="G16" s="32"/>
      <c r="H16" s="32"/>
      <c r="I16" s="32"/>
      <c r="J16" s="287"/>
      <c r="K16" s="288"/>
      <c r="L16" s="475"/>
      <c r="M16" s="475"/>
      <c r="N16" s="289"/>
    </row>
    <row r="17" spans="1:14" ht="16.5" customHeight="1">
      <c r="A17" s="282"/>
      <c r="B17" s="282"/>
      <c r="C17" s="282"/>
      <c r="D17" s="282"/>
      <c r="E17" s="287"/>
      <c r="F17" s="32"/>
      <c r="G17" s="32"/>
      <c r="H17" s="32"/>
      <c r="I17" s="32"/>
      <c r="J17" s="287"/>
      <c r="K17" s="32"/>
      <c r="L17" s="32"/>
      <c r="M17" s="32"/>
      <c r="N17" s="32"/>
    </row>
    <row r="18" spans="1:14" ht="16.5" customHeight="1">
      <c r="A18" s="290" t="s">
        <v>136</v>
      </c>
      <c r="B18" s="282"/>
      <c r="C18" s="282"/>
      <c r="D18" s="282"/>
      <c r="E18" s="287"/>
      <c r="F18" s="32"/>
      <c r="G18" s="32"/>
      <c r="H18" s="32"/>
      <c r="I18" s="32"/>
      <c r="J18" s="287"/>
      <c r="K18" s="32"/>
      <c r="L18" s="32"/>
      <c r="M18" s="32"/>
      <c r="N18" s="32"/>
    </row>
    <row r="19" spans="1:14" ht="16.5" customHeight="1">
      <c r="A19" s="282"/>
      <c r="B19" s="282"/>
      <c r="C19" s="282"/>
      <c r="D19" s="282"/>
      <c r="E19" s="291"/>
      <c r="F19" s="292"/>
      <c r="G19" s="292"/>
      <c r="H19" s="289"/>
      <c r="I19" s="289"/>
      <c r="J19" s="291"/>
      <c r="K19" s="32"/>
      <c r="L19" s="32"/>
      <c r="M19" s="32"/>
      <c r="N19" s="32"/>
    </row>
    <row r="20" spans="1:14">
      <c r="A20" s="290"/>
      <c r="B20" s="290"/>
      <c r="C20" s="290"/>
      <c r="D20" s="290"/>
      <c r="E20" s="290"/>
      <c r="F20" s="290"/>
      <c r="G20" s="290"/>
      <c r="H20" s="290"/>
      <c r="I20" s="290"/>
      <c r="J20" s="290"/>
      <c r="K20" s="292"/>
      <c r="L20" s="292"/>
      <c r="M20" s="289"/>
      <c r="N20" s="289"/>
    </row>
    <row r="21" spans="1:14" s="290" customFormat="1">
      <c r="L21" s="8"/>
    </row>
    <row r="22" spans="1:14"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</row>
    <row r="23" spans="1:14">
      <c r="K23" s="290"/>
      <c r="L23" s="290"/>
      <c r="M23" s="290"/>
      <c r="N23" s="290"/>
    </row>
    <row r="24" spans="1:14">
      <c r="L24" s="290"/>
    </row>
  </sheetData>
  <sheetProtection password="CC6C" sheet="1" scenarios="1" selectLockedCells="1"/>
  <mergeCells count="22">
    <mergeCell ref="G12:H12"/>
    <mergeCell ref="L12:M12"/>
    <mergeCell ref="L16:M16"/>
    <mergeCell ref="K13:M13"/>
    <mergeCell ref="K14:M14"/>
    <mergeCell ref="K15:M15"/>
    <mergeCell ref="A11:C11"/>
    <mergeCell ref="F13:H13"/>
    <mergeCell ref="F14:H14"/>
    <mergeCell ref="F15:H15"/>
    <mergeCell ref="A1:N1"/>
    <mergeCell ref="B5:C5"/>
    <mergeCell ref="F5:H5"/>
    <mergeCell ref="K5:M5"/>
    <mergeCell ref="A10:C10"/>
    <mergeCell ref="B9:C9"/>
    <mergeCell ref="A3:D3"/>
    <mergeCell ref="F3:I3"/>
    <mergeCell ref="K3:N3"/>
    <mergeCell ref="J3:J15"/>
    <mergeCell ref="E3:E15"/>
    <mergeCell ref="A12:C12"/>
  </mergeCells>
  <pageMargins left="0.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Input CPO Production cost</vt:lpstr>
      <vt:lpstr>Price expansion</vt:lpstr>
      <vt:lpstr>Output Logical Price-1</vt:lpstr>
      <vt:lpstr>'Input CPO Production cost'!Print_Titles</vt:lpstr>
      <vt:lpstr>'Price expansion'!Print_Titles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 PC</cp:lastModifiedBy>
  <cp:lastPrinted>2024-04-04T05:31:29Z</cp:lastPrinted>
  <dcterms:created xsi:type="dcterms:W3CDTF">2019-02-13T12:43:16Z</dcterms:created>
  <dcterms:modified xsi:type="dcterms:W3CDTF">2024-04-04T05:43:23Z</dcterms:modified>
</cp:coreProperties>
</file>